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HKTTS\HP\hiroshima\R08_hiroshima\03_chukou_shiyosen\"/>
    </mc:Choice>
  </mc:AlternateContent>
  <xr:revisionPtr revIDLastSave="0" documentId="13_ncr:1_{A07AAF5D-D98D-414B-8780-B09BEA6837D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ファイル作成に際してお願い" sheetId="5" r:id="rId1"/>
    <sheet name="個人" sheetId="4" r:id="rId2"/>
  </sheets>
  <definedNames>
    <definedName name="_xlnm.Print_Area" localSheetId="1">個人!$A$1:$M$37</definedName>
    <definedName name="クラブチーム">テーブル3[クラブチーム]</definedName>
    <definedName name="高校">個人!$U$2:$U$56</definedName>
    <definedName name="所属">個人!$T$2:$T$4</definedName>
    <definedName name="中学校">テーブル2[中学校]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4" l="1"/>
  <c r="Q4" i="4" s="1"/>
  <c r="Q2" i="4"/>
  <c r="Q7" i="4" l="1"/>
  <c r="Q6" i="4"/>
  <c r="Q5" i="4"/>
  <c r="Q3" i="4"/>
  <c r="C10" i="5" l="1"/>
  <c r="B5" i="4"/>
  <c r="B21" i="4"/>
  <c r="B17" i="4"/>
  <c r="B13" i="4"/>
  <c r="B9" i="4"/>
  <c r="I5" i="4"/>
  <c r="I9" i="4"/>
  <c r="I13" i="4"/>
  <c r="I17" i="4"/>
  <c r="I21" i="4"/>
  <c r="B25" i="4"/>
  <c r="B27" i="4"/>
  <c r="B29" i="4"/>
  <c r="B31" i="4"/>
  <c r="B33" i="4"/>
  <c r="B24" i="4"/>
  <c r="B20" i="4"/>
  <c r="B16" i="4"/>
  <c r="B12" i="4"/>
  <c r="B8" i="4"/>
  <c r="I6" i="4"/>
  <c r="I10" i="4"/>
  <c r="I14" i="4"/>
  <c r="I18" i="4"/>
  <c r="I22" i="4"/>
  <c r="I25" i="4"/>
  <c r="I27" i="4"/>
  <c r="I29" i="4"/>
  <c r="I31" i="4"/>
  <c r="I33" i="4"/>
  <c r="B23" i="4"/>
  <c r="B19" i="4"/>
  <c r="B15" i="4"/>
  <c r="B11" i="4"/>
  <c r="B7" i="4"/>
  <c r="I7" i="4"/>
  <c r="I11" i="4"/>
  <c r="I15" i="4"/>
  <c r="I19" i="4"/>
  <c r="I23" i="4"/>
  <c r="B26" i="4"/>
  <c r="B28" i="4"/>
  <c r="B30" i="4"/>
  <c r="B32" i="4"/>
  <c r="B34" i="4"/>
  <c r="B22" i="4"/>
  <c r="B18" i="4"/>
  <c r="B14" i="4"/>
  <c r="B10" i="4"/>
  <c r="B6" i="4"/>
  <c r="I8" i="4"/>
  <c r="I12" i="4"/>
  <c r="I16" i="4"/>
  <c r="I20" i="4"/>
  <c r="I24" i="4"/>
  <c r="I26" i="4"/>
  <c r="I28" i="4"/>
  <c r="I30" i="4"/>
  <c r="I32" i="4"/>
  <c r="I34" i="4"/>
</calcChain>
</file>

<file path=xl/sharedStrings.xml><?xml version="1.0" encoding="utf-8"?>
<sst xmlns="http://schemas.openxmlformats.org/spreadsheetml/2006/main" count="283" uniqueCount="275">
  <si>
    <t>姓</t>
    <rPh sb="0" eb="1">
      <t>セイ</t>
    </rPh>
    <phoneticPr fontId="3"/>
  </si>
  <si>
    <t>名</t>
    <rPh sb="0" eb="1">
      <t>メイ</t>
    </rPh>
    <phoneticPr fontId="3"/>
  </si>
  <si>
    <t>男子シングルス</t>
    <rPh sb="0" eb="2">
      <t>ダンシ</t>
    </rPh>
    <phoneticPr fontId="3"/>
  </si>
  <si>
    <t>女子シングルス</t>
    <rPh sb="0" eb="2">
      <t>ジョシ</t>
    </rPh>
    <phoneticPr fontId="3"/>
  </si>
  <si>
    <t>学年</t>
    <rPh sb="0" eb="2">
      <t>ガクネン</t>
    </rPh>
    <phoneticPr fontId="3"/>
  </si>
  <si>
    <t>姓フリガナ</t>
    <rPh sb="0" eb="1">
      <t>セイ</t>
    </rPh>
    <phoneticPr fontId="3"/>
  </si>
  <si>
    <t>広島県立広島皆実高等学校</t>
  </si>
  <si>
    <t>広島県立広島観音高等学校</t>
  </si>
  <si>
    <t>広島県立広島国泰寺高等学校</t>
  </si>
  <si>
    <t>広島県立広島井口高等学校</t>
  </si>
  <si>
    <t>広島県立広島工業高等学校</t>
  </si>
  <si>
    <t>広島県立広島商業高等学校</t>
  </si>
  <si>
    <t>広島県立五日市高等学校</t>
  </si>
  <si>
    <t>広島県立廿日市高等学校</t>
  </si>
  <si>
    <t>広島県立廿日市西高等学校</t>
  </si>
  <si>
    <t>広島県立加計高等学校</t>
  </si>
  <si>
    <t>広島県立大竹高等学校</t>
  </si>
  <si>
    <t>広島県立安芸府中高等学校</t>
  </si>
  <si>
    <t>広島県立海田高等学校</t>
  </si>
  <si>
    <t>広島県立熊野高等学校</t>
  </si>
  <si>
    <t>広島県立千代田高等学校</t>
  </si>
  <si>
    <t>広島県立賀茂高等学校</t>
  </si>
  <si>
    <t>広島県立西条農業高等学校</t>
  </si>
  <si>
    <t>広島県立河内高等学校</t>
  </si>
  <si>
    <t>広島県立祇園北高等学校</t>
  </si>
  <si>
    <t>広島県立安古市高等学校</t>
  </si>
  <si>
    <t>広島県立安西高等学校</t>
  </si>
  <si>
    <t>広島県立高陽高等学校</t>
  </si>
  <si>
    <t>広島県立高陽東高等学校</t>
  </si>
  <si>
    <t>広島県立可部高等学校</t>
  </si>
  <si>
    <t>広陵高等学校</t>
  </si>
  <si>
    <t>崇徳高等学校</t>
  </si>
  <si>
    <t>広島桜が丘高等学校</t>
  </si>
  <si>
    <t>進徳女子高等学校</t>
  </si>
  <si>
    <t>安田女子高等学校</t>
  </si>
  <si>
    <t>広島なぎさ高等学校</t>
  </si>
  <si>
    <t>広島学院高等学校</t>
  </si>
  <si>
    <t>修道高等学校</t>
  </si>
  <si>
    <t>山陽高等学校</t>
  </si>
  <si>
    <t>ノートルダム清心高等学校</t>
  </si>
  <si>
    <t>広島県立広島高等学校</t>
  </si>
  <si>
    <t>ｂｓ</t>
    <phoneticPr fontId="3"/>
  </si>
  <si>
    <t>ｇｓ</t>
    <phoneticPr fontId="3"/>
  </si>
  <si>
    <t>基町</t>
  </si>
  <si>
    <t>舟入</t>
  </si>
  <si>
    <t>広島工</t>
  </si>
  <si>
    <t>広島商</t>
  </si>
  <si>
    <t>五日市</t>
  </si>
  <si>
    <t>廿日市</t>
  </si>
  <si>
    <t>広島市工</t>
  </si>
  <si>
    <t>廿日市西</t>
  </si>
  <si>
    <t>宮島工</t>
  </si>
  <si>
    <t>加計</t>
  </si>
  <si>
    <t>大竹</t>
  </si>
  <si>
    <t>広島市商</t>
  </si>
  <si>
    <t>沼田</t>
  </si>
  <si>
    <t>安芸府中</t>
  </si>
  <si>
    <t>海田</t>
  </si>
  <si>
    <t>熊野</t>
  </si>
  <si>
    <t>千代田</t>
  </si>
  <si>
    <t>賀茂</t>
  </si>
  <si>
    <t>河内</t>
  </si>
  <si>
    <t>広大附属</t>
  </si>
  <si>
    <t>祇園北</t>
  </si>
  <si>
    <t>安古市</t>
  </si>
  <si>
    <t>安西</t>
  </si>
  <si>
    <t>高陽</t>
  </si>
  <si>
    <t>高陽東</t>
  </si>
  <si>
    <t>可部</t>
  </si>
  <si>
    <t>広陵</t>
  </si>
  <si>
    <t>崇徳</t>
  </si>
  <si>
    <t>瀬戸内</t>
  </si>
  <si>
    <t>桜が丘</t>
  </si>
  <si>
    <t>進徳女子</t>
  </si>
  <si>
    <t>安田女子</t>
  </si>
  <si>
    <t>修大協創</t>
  </si>
  <si>
    <t>工大高</t>
  </si>
  <si>
    <t>なぎさ</t>
  </si>
  <si>
    <t>新庄</t>
  </si>
  <si>
    <t>広島城北</t>
  </si>
  <si>
    <t>広島学院</t>
  </si>
  <si>
    <t>修道</t>
  </si>
  <si>
    <t>山陽</t>
  </si>
  <si>
    <t>国際学院</t>
  </si>
  <si>
    <t>女学院</t>
  </si>
  <si>
    <t>加計芸北</t>
  </si>
  <si>
    <t>ND清心</t>
  </si>
  <si>
    <t>比治山</t>
  </si>
  <si>
    <t>県立広島</t>
  </si>
  <si>
    <t>に変更して送信してください。</t>
    <rPh sb="1" eb="3">
      <t>ヘンコウ</t>
    </rPh>
    <rPh sb="5" eb="7">
      <t>ソウシン</t>
    </rPh>
    <phoneticPr fontId="9"/>
  </si>
  <si>
    <t>ファイル名を</t>
    <rPh sb="4" eb="5">
      <t>メイ</t>
    </rPh>
    <phoneticPr fontId="9"/>
  </si>
  <si>
    <t>監督</t>
    <rPh sb="0" eb="2">
      <t>カントク</t>
    </rPh>
    <phoneticPr fontId="3"/>
  </si>
  <si>
    <t>団体名</t>
    <rPh sb="0" eb="3">
      <t>ダンタイメイ</t>
    </rPh>
    <phoneticPr fontId="3"/>
  </si>
  <si>
    <t>団体番号</t>
    <rPh sb="0" eb="2">
      <t>ダンタイ</t>
    </rPh>
    <rPh sb="2" eb="4">
      <t>バンゴウ</t>
    </rPh>
    <phoneticPr fontId="3"/>
  </si>
  <si>
    <t>学年</t>
    <rPh sb="0" eb="2">
      <t>ガクネン</t>
    </rPh>
    <phoneticPr fontId="3"/>
  </si>
  <si>
    <t>年少</t>
    <rPh sb="0" eb="2">
      <t>ネンショウ</t>
    </rPh>
    <phoneticPr fontId="3"/>
  </si>
  <si>
    <t>年中</t>
    <rPh sb="0" eb="2">
      <t>ネンチュウ</t>
    </rPh>
    <phoneticPr fontId="3"/>
  </si>
  <si>
    <t>年長</t>
    <rPh sb="0" eb="2">
      <t>ネンチョウ</t>
    </rPh>
    <phoneticPr fontId="3"/>
  </si>
  <si>
    <t>小１</t>
    <rPh sb="0" eb="1">
      <t>ショウ</t>
    </rPh>
    <phoneticPr fontId="3"/>
  </si>
  <si>
    <t>小２</t>
    <rPh sb="0" eb="1">
      <t>ショウ</t>
    </rPh>
    <phoneticPr fontId="3"/>
  </si>
  <si>
    <t>小３</t>
    <rPh sb="0" eb="1">
      <t>ショウ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</si>
  <si>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</si>
  <si>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</si>
  <si>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小６</t>
    <rPh sb="0" eb="1">
      <t>ショウ</t>
    </rPh>
    <phoneticPr fontId="3"/>
  </si>
  <si>
    <t>中１</t>
    <rPh sb="0" eb="1">
      <t>チュウ</t>
    </rPh>
    <phoneticPr fontId="3"/>
  </si>
  <si>
    <t>中２</t>
    <rPh sb="0" eb="1">
      <t>チュウ</t>
    </rPh>
    <phoneticPr fontId="3"/>
  </si>
  <si>
    <t>中３</t>
    <rPh sb="0" eb="1">
      <t>チュウ</t>
    </rPh>
    <phoneticPr fontId="3"/>
  </si>
  <si>
    <t>高１</t>
    <rPh sb="0" eb="1">
      <t>コウ</t>
    </rPh>
    <phoneticPr fontId="3"/>
  </si>
  <si>
    <t>高２</t>
    <rPh sb="0" eb="1">
      <t>コウ</t>
    </rPh>
    <phoneticPr fontId="3"/>
  </si>
  <si>
    <t>高３</t>
    <rPh sb="0" eb="1">
      <t>コウ</t>
    </rPh>
    <phoneticPr fontId="3"/>
  </si>
  <si>
    <t>携帯番号</t>
    <rPh sb="0" eb="4">
      <t>ケイタイバンゴウ</t>
    </rPh>
    <phoneticPr fontId="3"/>
  </si>
  <si>
    <t>所属</t>
    <rPh sb="0" eb="2">
      <t>ショゾク</t>
    </rPh>
    <phoneticPr fontId="3"/>
  </si>
  <si>
    <t>高校</t>
    <rPh sb="0" eb="2">
      <t>コウコウ</t>
    </rPh>
    <phoneticPr fontId="3"/>
  </si>
  <si>
    <t>ヒロタク</t>
    <phoneticPr fontId="3"/>
  </si>
  <si>
    <t>ヒロタクスポーツ</t>
    <phoneticPr fontId="3"/>
  </si>
  <si>
    <t>クラブチーム</t>
    <phoneticPr fontId="3"/>
  </si>
  <si>
    <t>中学校</t>
    <rPh sb="0" eb="2">
      <t>チュウガク</t>
    </rPh>
    <rPh sb="2" eb="3">
      <t>コウ</t>
    </rPh>
    <phoneticPr fontId="3"/>
  </si>
  <si>
    <t>※読みにくい姓にはフリガナの記入をお願いします。　</t>
    <rPh sb="1" eb="2">
      <t>ヨ</t>
    </rPh>
    <rPh sb="6" eb="7">
      <t>セイ</t>
    </rPh>
    <rPh sb="14" eb="16">
      <t>キニュウ</t>
    </rPh>
    <rPh sb="18" eb="19">
      <t>ネガ</t>
    </rPh>
    <phoneticPr fontId="3"/>
  </si>
  <si>
    <t>所属</t>
    <rPh sb="0" eb="2">
      <t>ショゾク</t>
    </rPh>
    <phoneticPr fontId="3"/>
  </si>
  <si>
    <t>高校</t>
    <rPh sb="0" eb="2">
      <t>コウコウ</t>
    </rPh>
    <phoneticPr fontId="3"/>
  </si>
  <si>
    <t>中学校</t>
    <rPh sb="0" eb="3">
      <t>チュウガッコウ</t>
    </rPh>
    <phoneticPr fontId="3"/>
  </si>
  <si>
    <t>クラブチーム</t>
    <phoneticPr fontId="3"/>
  </si>
  <si>
    <t>団体名略</t>
    <rPh sb="0" eb="2">
      <t>ダンタイ</t>
    </rPh>
    <rPh sb="2" eb="3">
      <t>メイ</t>
    </rPh>
    <rPh sb="3" eb="4">
      <t>リャク</t>
    </rPh>
    <phoneticPr fontId="3"/>
  </si>
  <si>
    <t>所属</t>
    <rPh sb="0" eb="2">
      <t>ショゾク</t>
    </rPh>
    <phoneticPr fontId="3"/>
  </si>
  <si>
    <t>※強者順に記入してください。</t>
    <phoneticPr fontId="3"/>
  </si>
  <si>
    <t>広島市立安西中学校</t>
    <rPh sb="0" eb="4">
      <t>ヒロシマシリツ</t>
    </rPh>
    <rPh sb="6" eb="9">
      <t>チュウガッコウ</t>
    </rPh>
    <phoneticPr fontId="11"/>
  </si>
  <si>
    <t>広島市立井口台中学校</t>
    <rPh sb="0" eb="4">
      <t>ヒロシマシリツ</t>
    </rPh>
    <phoneticPr fontId="11"/>
  </si>
  <si>
    <t>広島市立可部中学校</t>
    <rPh sb="0" eb="4">
      <t>ヒロシマシリツ</t>
    </rPh>
    <phoneticPr fontId="11"/>
  </si>
  <si>
    <t>広島市立亀山中学校</t>
    <rPh sb="0" eb="4">
      <t>ヒロシマシリツ</t>
    </rPh>
    <phoneticPr fontId="11"/>
  </si>
  <si>
    <t>広島市立向陽中学校</t>
    <rPh sb="0" eb="4">
      <t>ヒロシマシリツ</t>
    </rPh>
    <phoneticPr fontId="11"/>
  </si>
  <si>
    <t>広島市立高取北中学校</t>
    <rPh sb="0" eb="4">
      <t>ヒロシマシリツ</t>
    </rPh>
    <rPh sb="7" eb="10">
      <t>チュウガッコウ</t>
    </rPh>
    <phoneticPr fontId="11"/>
  </si>
  <si>
    <t>広島市立落合中学校</t>
    <rPh sb="0" eb="2">
      <t>ヒロシマ</t>
    </rPh>
    <rPh sb="2" eb="4">
      <t>シリツ</t>
    </rPh>
    <rPh sb="7" eb="9">
      <t>ガッコウ</t>
    </rPh>
    <phoneticPr fontId="11"/>
  </si>
  <si>
    <t>広島市立観音中学校</t>
    <rPh sb="4" eb="6">
      <t>カンノン</t>
    </rPh>
    <rPh sb="6" eb="9">
      <t>チュウガッコウ</t>
    </rPh>
    <phoneticPr fontId="11"/>
  </si>
  <si>
    <t>広島市立三和中学校</t>
  </si>
  <si>
    <t>広島城北中学校</t>
  </si>
  <si>
    <t>廿日市市立佐伯中学校</t>
    <rPh sb="0" eb="5">
      <t>ハツカイチシリツ</t>
    </rPh>
    <rPh sb="5" eb="7">
      <t>サエキ</t>
    </rPh>
    <rPh sb="7" eb="10">
      <t>チュウガッコウ</t>
    </rPh>
    <phoneticPr fontId="11"/>
  </si>
  <si>
    <t>廿日市市立阿品台中学校</t>
    <rPh sb="0" eb="5">
      <t>ハツカイチシリツ</t>
    </rPh>
    <phoneticPr fontId="11"/>
  </si>
  <si>
    <t>廿日市市立四季が丘中学校</t>
    <rPh sb="0" eb="5">
      <t>ハツカイチシリツ</t>
    </rPh>
    <phoneticPr fontId="11"/>
  </si>
  <si>
    <t>廿日市市立大野東中学校</t>
    <rPh sb="0" eb="4">
      <t>ハツカイチシ</t>
    </rPh>
    <rPh sb="4" eb="5">
      <t>リツ</t>
    </rPh>
    <phoneticPr fontId="11"/>
  </si>
  <si>
    <t>廿日市市立吉和中学校</t>
  </si>
  <si>
    <t>廿日市市立野坂中学校</t>
  </si>
  <si>
    <t>東広島市立松賀中学校</t>
    <rPh sb="0" eb="5">
      <t>ヒガシヒロシマシリツ</t>
    </rPh>
    <phoneticPr fontId="11"/>
  </si>
  <si>
    <t>東広島市立西条中学校</t>
    <rPh sb="0" eb="5">
      <t>ヒガシヒロシマシリツ</t>
    </rPh>
    <phoneticPr fontId="11"/>
  </si>
  <si>
    <t>東広島市立八本松中学校</t>
    <rPh sb="0" eb="5">
      <t>ヒガシヒロシマシリツ</t>
    </rPh>
    <rPh sb="9" eb="11">
      <t>ガッコウ</t>
    </rPh>
    <phoneticPr fontId="11"/>
  </si>
  <si>
    <t>東広島市立高屋中学校</t>
  </si>
  <si>
    <t>府中町立府中中学校</t>
  </si>
  <si>
    <t>府中町立府中緑ヶ丘中学校</t>
  </si>
  <si>
    <t>安芸太田町立加計中学校</t>
    <rPh sb="0" eb="4">
      <t>アキオオタ</t>
    </rPh>
    <rPh sb="4" eb="6">
      <t>チョウリツ</t>
    </rPh>
    <phoneticPr fontId="11"/>
  </si>
  <si>
    <t>安芸高田市立吉田中学校</t>
    <rPh sb="0" eb="4">
      <t>アキタカタ</t>
    </rPh>
    <rPh sb="4" eb="6">
      <t>シリツ</t>
    </rPh>
    <rPh sb="6" eb="8">
      <t>ヨシダ</t>
    </rPh>
    <phoneticPr fontId="11"/>
  </si>
  <si>
    <t>北広島町立芸北中学校</t>
    <rPh sb="0" eb="5">
      <t>キタヒロシマチョウリツ</t>
    </rPh>
    <phoneticPr fontId="11"/>
  </si>
  <si>
    <t>大竹市立玖波中学校</t>
    <rPh sb="0" eb="4">
      <t>オオタケシリツ</t>
    </rPh>
    <phoneticPr fontId="11"/>
  </si>
  <si>
    <t>ヒロタクスポーツ</t>
  </si>
  <si>
    <t>広島フェニックス</t>
  </si>
  <si>
    <t>ヨシダＴＴＳ</t>
  </si>
  <si>
    <t>ＳＫ</t>
  </si>
  <si>
    <t>可部町卓球スポーツ少年団</t>
  </si>
  <si>
    <t>平良卓球スポーツ少年団</t>
  </si>
  <si>
    <t>トリプルＳ</t>
  </si>
  <si>
    <t>安西スポーツ少年団</t>
  </si>
  <si>
    <t>国泰寺中スポーツ少年団</t>
  </si>
  <si>
    <t>佐伯中卓球クラブ</t>
  </si>
  <si>
    <t>三入スポーツ少年団</t>
  </si>
  <si>
    <t>瀬野川東卓球スポーツ少年団</t>
  </si>
  <si>
    <t>大塚スポーツ少年団</t>
  </si>
  <si>
    <t>東原卓球スポーツ少年団</t>
  </si>
  <si>
    <t>東広島スカイジュニア卓球クラブ</t>
  </si>
  <si>
    <t>廿日市中学校卓球クラブ</t>
  </si>
  <si>
    <t>白木スポーツ少年団</t>
  </si>
  <si>
    <t>八本松ジュニア</t>
  </si>
  <si>
    <t>安西中</t>
    <rPh sb="0" eb="3">
      <t>ヤスニシチュウ</t>
    </rPh>
    <phoneticPr fontId="3"/>
  </si>
  <si>
    <t>井口台中</t>
    <rPh sb="0" eb="2">
      <t>イノクチ</t>
    </rPh>
    <rPh sb="2" eb="3">
      <t>ダイ</t>
    </rPh>
    <rPh sb="3" eb="4">
      <t>チュウ</t>
    </rPh>
    <phoneticPr fontId="3"/>
  </si>
  <si>
    <t>可部中</t>
    <rPh sb="0" eb="3">
      <t>カベチュウ</t>
    </rPh>
    <phoneticPr fontId="3"/>
  </si>
  <si>
    <t>亀山中</t>
    <rPh sb="0" eb="3">
      <t>カメヤマチュウ</t>
    </rPh>
    <phoneticPr fontId="3"/>
  </si>
  <si>
    <t>向陽中</t>
    <rPh sb="0" eb="2">
      <t>コウヨウ</t>
    </rPh>
    <rPh sb="2" eb="3">
      <t>ナカ</t>
    </rPh>
    <phoneticPr fontId="3"/>
  </si>
  <si>
    <t>高取北中</t>
    <rPh sb="0" eb="4">
      <t>タカトリキタチュウ</t>
    </rPh>
    <phoneticPr fontId="3"/>
  </si>
  <si>
    <t>落合中</t>
    <rPh sb="0" eb="3">
      <t>オチアイチュウ</t>
    </rPh>
    <phoneticPr fontId="3"/>
  </si>
  <si>
    <t>観音中</t>
    <rPh sb="0" eb="3">
      <t>カンノンチュウ</t>
    </rPh>
    <phoneticPr fontId="3"/>
  </si>
  <si>
    <t>三和中</t>
    <rPh sb="0" eb="3">
      <t>ミワチュウ</t>
    </rPh>
    <phoneticPr fontId="3"/>
  </si>
  <si>
    <t>佐伯中</t>
    <rPh sb="0" eb="3">
      <t>サイキチュウ</t>
    </rPh>
    <phoneticPr fontId="3"/>
  </si>
  <si>
    <t>阿品台中</t>
    <rPh sb="0" eb="3">
      <t>アジナダイ</t>
    </rPh>
    <rPh sb="3" eb="4">
      <t>チュウ</t>
    </rPh>
    <phoneticPr fontId="3"/>
  </si>
  <si>
    <t>四季が丘中</t>
    <rPh sb="0" eb="2">
      <t>シキ</t>
    </rPh>
    <rPh sb="3" eb="4">
      <t>オカ</t>
    </rPh>
    <rPh sb="4" eb="5">
      <t>チュウ</t>
    </rPh>
    <phoneticPr fontId="3"/>
  </si>
  <si>
    <t>大野東中</t>
    <rPh sb="0" eb="3">
      <t>オオノヒガシ</t>
    </rPh>
    <rPh sb="3" eb="4">
      <t>チュウ</t>
    </rPh>
    <phoneticPr fontId="3"/>
  </si>
  <si>
    <t>吉和中</t>
    <rPh sb="0" eb="2">
      <t>ヨシワ</t>
    </rPh>
    <rPh sb="2" eb="3">
      <t>チュウ</t>
    </rPh>
    <phoneticPr fontId="3"/>
  </si>
  <si>
    <t>野坂中</t>
    <rPh sb="0" eb="2">
      <t>ノサカ</t>
    </rPh>
    <rPh sb="2" eb="3">
      <t>チュウ</t>
    </rPh>
    <phoneticPr fontId="3"/>
  </si>
  <si>
    <t>松賀中</t>
    <rPh sb="0" eb="3">
      <t>マツガチュウ</t>
    </rPh>
    <phoneticPr fontId="3"/>
  </si>
  <si>
    <t>西条中</t>
    <rPh sb="0" eb="2">
      <t>サイジョウ</t>
    </rPh>
    <rPh sb="2" eb="3">
      <t>チュウ</t>
    </rPh>
    <phoneticPr fontId="3"/>
  </si>
  <si>
    <t>八本松中</t>
    <rPh sb="0" eb="4">
      <t>ハチホンマツチュウ</t>
    </rPh>
    <phoneticPr fontId="3"/>
  </si>
  <si>
    <t>高屋中</t>
    <rPh sb="0" eb="1">
      <t>タカ</t>
    </rPh>
    <rPh sb="2" eb="3">
      <t>ナカ</t>
    </rPh>
    <phoneticPr fontId="3"/>
  </si>
  <si>
    <t>府中中</t>
    <rPh sb="0" eb="3">
      <t>フチュウチュウ</t>
    </rPh>
    <phoneticPr fontId="3"/>
  </si>
  <si>
    <t>府中緑ヶ丘中</t>
    <rPh sb="0" eb="2">
      <t>フチュウ</t>
    </rPh>
    <rPh sb="2" eb="3">
      <t>ミドリ</t>
    </rPh>
    <rPh sb="4" eb="5">
      <t>オカ</t>
    </rPh>
    <rPh sb="5" eb="6">
      <t>チュウ</t>
    </rPh>
    <phoneticPr fontId="3"/>
  </si>
  <si>
    <t>加計中</t>
    <rPh sb="0" eb="3">
      <t>カケチュウ</t>
    </rPh>
    <phoneticPr fontId="3"/>
  </si>
  <si>
    <t>芸北中</t>
    <rPh sb="0" eb="3">
      <t>ゲイホクチュウ</t>
    </rPh>
    <phoneticPr fontId="3"/>
  </si>
  <si>
    <t>玖波中</t>
    <rPh sb="0" eb="3">
      <t>クバチュウ</t>
    </rPh>
    <phoneticPr fontId="3"/>
  </si>
  <si>
    <t>フェニックス</t>
    <phoneticPr fontId="3"/>
  </si>
  <si>
    <t>ヨシダTTS</t>
    <phoneticPr fontId="3"/>
  </si>
  <si>
    <t>SK</t>
    <phoneticPr fontId="3"/>
  </si>
  <si>
    <t>平良スポ少</t>
    <rPh sb="0" eb="2">
      <t>ヘラ</t>
    </rPh>
    <rPh sb="4" eb="5">
      <t>ショウ</t>
    </rPh>
    <phoneticPr fontId="3"/>
  </si>
  <si>
    <t>可部スポ少</t>
    <rPh sb="0" eb="2">
      <t>カベ</t>
    </rPh>
    <rPh sb="4" eb="5">
      <t>ショウ</t>
    </rPh>
    <phoneticPr fontId="3"/>
  </si>
  <si>
    <t>戸坂スポ少</t>
    <rPh sb="0" eb="2">
      <t>ヘサカ</t>
    </rPh>
    <rPh sb="4" eb="5">
      <t>ショウ</t>
    </rPh>
    <phoneticPr fontId="3"/>
  </si>
  <si>
    <t>トリプルS</t>
    <phoneticPr fontId="3"/>
  </si>
  <si>
    <t>安西スポ少</t>
    <rPh sb="0" eb="2">
      <t>ヤスニシ</t>
    </rPh>
    <rPh sb="4" eb="5">
      <t>ショウ</t>
    </rPh>
    <phoneticPr fontId="3"/>
  </si>
  <si>
    <t>国泰寺中スポ少</t>
    <rPh sb="0" eb="3">
      <t>コクタイジ</t>
    </rPh>
    <rPh sb="3" eb="4">
      <t>チュウ</t>
    </rPh>
    <rPh sb="6" eb="7">
      <t>ショウ</t>
    </rPh>
    <phoneticPr fontId="3"/>
  </si>
  <si>
    <t>佐伯中卓球</t>
    <rPh sb="0" eb="3">
      <t>サイキチュウ</t>
    </rPh>
    <rPh sb="3" eb="5">
      <t>タッキュウ</t>
    </rPh>
    <phoneticPr fontId="3"/>
  </si>
  <si>
    <t>三入スポ少</t>
    <rPh sb="0" eb="2">
      <t>ミイリ</t>
    </rPh>
    <rPh sb="4" eb="5">
      <t>ショウ</t>
    </rPh>
    <phoneticPr fontId="3"/>
  </si>
  <si>
    <t>瀬野川東スポ少</t>
    <rPh sb="0" eb="4">
      <t>セノガワヒガシ</t>
    </rPh>
    <rPh sb="6" eb="7">
      <t>ショウ</t>
    </rPh>
    <phoneticPr fontId="3"/>
  </si>
  <si>
    <t>大塚スポ少</t>
    <rPh sb="0" eb="2">
      <t>オオツカ</t>
    </rPh>
    <rPh sb="4" eb="5">
      <t>ショウ</t>
    </rPh>
    <phoneticPr fontId="3"/>
  </si>
  <si>
    <t>東原スポ少</t>
    <rPh sb="0" eb="2">
      <t>ヒガシハラ</t>
    </rPh>
    <rPh sb="4" eb="5">
      <t>ショウ</t>
    </rPh>
    <phoneticPr fontId="3"/>
  </si>
  <si>
    <t>スカイジュニア</t>
    <phoneticPr fontId="3"/>
  </si>
  <si>
    <t>廿日市中卓球</t>
    <rPh sb="0" eb="4">
      <t>ハツカイチチュウ</t>
    </rPh>
    <rPh sb="4" eb="6">
      <t>タッキュウ</t>
    </rPh>
    <phoneticPr fontId="3"/>
  </si>
  <si>
    <t>白木スポ少</t>
    <rPh sb="0" eb="2">
      <t>シラキ</t>
    </rPh>
    <rPh sb="4" eb="5">
      <t>ショウ</t>
    </rPh>
    <phoneticPr fontId="3"/>
  </si>
  <si>
    <t>八本松ジュニア</t>
    <rPh sb="0" eb="3">
      <t>ハチホンマツ</t>
    </rPh>
    <phoneticPr fontId="3"/>
  </si>
  <si>
    <t>吉田中</t>
    <rPh sb="0" eb="1">
      <t>キチ</t>
    </rPh>
    <rPh sb="1" eb="3">
      <t>タナカ</t>
    </rPh>
    <phoneticPr fontId="3"/>
  </si>
  <si>
    <t>↑「個人」のシートの「所属」「団体名」を入れると表示されます。</t>
    <rPh sb="2" eb="4">
      <t>コジン</t>
    </rPh>
    <rPh sb="11" eb="13">
      <t>ショゾク</t>
    </rPh>
    <rPh sb="15" eb="17">
      <t>ダンタイ</t>
    </rPh>
    <phoneticPr fontId="9"/>
  </si>
  <si>
    <t>ティーエスクラブ</t>
    <phoneticPr fontId="3"/>
  </si>
  <si>
    <t>戸坂ジュニア</t>
    <rPh sb="0" eb="2">
      <t>ヘサカ</t>
    </rPh>
    <phoneticPr fontId="3"/>
  </si>
  <si>
    <t>戸坂卓球スポーツ少年団</t>
    <phoneticPr fontId="3"/>
  </si>
  <si>
    <t>ピンポンカベ</t>
    <phoneticPr fontId="3"/>
  </si>
  <si>
    <t>廿日市市立廿日市中学校</t>
    <rPh sb="0" eb="3">
      <t>ハツカイチ</t>
    </rPh>
    <rPh sb="3" eb="5">
      <t>シリツ</t>
    </rPh>
    <rPh sb="5" eb="11">
      <t>ハツカイチチュウガッコウ</t>
    </rPh>
    <phoneticPr fontId="3"/>
  </si>
  <si>
    <t>広島市立庚午中学校</t>
    <rPh sb="0" eb="4">
      <t>ヒロシマシリツ</t>
    </rPh>
    <rPh sb="4" eb="5">
      <t>カノエ</t>
    </rPh>
    <rPh sb="5" eb="6">
      <t>ウマ</t>
    </rPh>
    <rPh sb="6" eb="9">
      <t>チュウガッコウ</t>
    </rPh>
    <phoneticPr fontId="3"/>
  </si>
  <si>
    <t>庚午中</t>
    <rPh sb="0" eb="3">
      <t>コウゴチュウ</t>
    </rPh>
    <phoneticPr fontId="3"/>
  </si>
  <si>
    <t>廿日市中</t>
    <rPh sb="0" eb="4">
      <t>ハツカイチチュウ</t>
    </rPh>
    <phoneticPr fontId="3"/>
  </si>
  <si>
    <t>広島学院中学校</t>
    <rPh sb="0" eb="7">
      <t>ヒロシマガクインチュウガッコウ</t>
    </rPh>
    <phoneticPr fontId="3"/>
  </si>
  <si>
    <t>広島学院中</t>
    <rPh sb="0" eb="5">
      <t>ヒロシマガクインチュウ</t>
    </rPh>
    <phoneticPr fontId="3"/>
  </si>
  <si>
    <t>戸坂Ｊｒ．卓球スポーツ少年団</t>
    <phoneticPr fontId="3"/>
  </si>
  <si>
    <t>１　行の削除・追加やシート名の変更を絶対にしないでください。</t>
    <rPh sb="2" eb="3">
      <t>ギョウ</t>
    </rPh>
    <rPh sb="4" eb="6">
      <t>サクジョ</t>
    </rPh>
    <rPh sb="7" eb="9">
      <t>ツイカ</t>
    </rPh>
    <rPh sb="13" eb="14">
      <t>メイ</t>
    </rPh>
    <rPh sb="15" eb="17">
      <t>ヘンコウ</t>
    </rPh>
    <rPh sb="18" eb="20">
      <t>ゼッタイ</t>
    </rPh>
    <phoneticPr fontId="9"/>
  </si>
  <si>
    <t>２　学校名は、▼から選ぶか正式な学校名を入力してください。正式名称でない場合ははじかれます。</t>
    <rPh sb="2" eb="5">
      <t>ガッコウメイ</t>
    </rPh>
    <rPh sb="10" eb="11">
      <t>エラ</t>
    </rPh>
    <rPh sb="13" eb="15">
      <t>セイシキ</t>
    </rPh>
    <rPh sb="16" eb="19">
      <t>ガッコウメイ</t>
    </rPh>
    <rPh sb="20" eb="22">
      <t>ニュウリョク</t>
    </rPh>
    <rPh sb="29" eb="33">
      <t>セイシキメイショウ</t>
    </rPh>
    <rPh sb="36" eb="38">
      <t>バアイ</t>
    </rPh>
    <phoneticPr fontId="9"/>
  </si>
  <si>
    <t>３　個人のエントリー人数が１つのシートを超える場合、Excelのファイルをコピーし、もう１つ作成してください。</t>
    <rPh sb="2" eb="4">
      <t>コジン</t>
    </rPh>
    <rPh sb="10" eb="11">
      <t>ニン</t>
    </rPh>
    <rPh sb="11" eb="12">
      <t>スウ</t>
    </rPh>
    <rPh sb="20" eb="21">
      <t>コ</t>
    </rPh>
    <rPh sb="23" eb="25">
      <t>バアイ</t>
    </rPh>
    <rPh sb="46" eb="48">
      <t>サクセイ</t>
    </rPh>
    <phoneticPr fontId="9"/>
  </si>
  <si>
    <t>４　Excelのファイル名を下の名前にしてください。ファイルが２つできる学校は、１つ目のフォルダ名が「134安古市」であれば、２つ目のファイルは「134安古市②」など、２つ目のファイルだとわかるように工夫をお願いします。</t>
    <rPh sb="14" eb="15">
      <t>シタ</t>
    </rPh>
    <rPh sb="16" eb="18">
      <t>ナマエ</t>
    </rPh>
    <rPh sb="36" eb="38">
      <t>ガッコウ</t>
    </rPh>
    <rPh sb="42" eb="43">
      <t>メ</t>
    </rPh>
    <rPh sb="48" eb="49">
      <t>メイ</t>
    </rPh>
    <rPh sb="54" eb="57">
      <t>ヤスフルイチ</t>
    </rPh>
    <rPh sb="65" eb="66">
      <t>メ</t>
    </rPh>
    <rPh sb="76" eb="79">
      <t>ヤスフルイチ</t>
    </rPh>
    <rPh sb="86" eb="87">
      <t>メ</t>
    </rPh>
    <rPh sb="100" eb="102">
      <t>クフウ</t>
    </rPh>
    <rPh sb="104" eb="105">
      <t>ネガ</t>
    </rPh>
    <phoneticPr fontId="9"/>
  </si>
  <si>
    <t>５　パスワードは「tt」から変えないでください。</t>
    <rPh sb="14" eb="15">
      <t>カ</t>
    </rPh>
    <phoneticPr fontId="9"/>
  </si>
  <si>
    <t>●ファイル作成に際して６点お願いがあります。</t>
    <rPh sb="5" eb="7">
      <t>サクセイ</t>
    </rPh>
    <rPh sb="8" eb="9">
      <t>サイ</t>
    </rPh>
    <rPh sb="12" eb="13">
      <t>テン</t>
    </rPh>
    <rPh sb="14" eb="15">
      <t>ネガ</t>
    </rPh>
    <phoneticPr fontId="9"/>
  </si>
  <si>
    <t>以上、よろしくお願いいたします。</t>
    <rPh sb="0" eb="2">
      <t>イジョウ</t>
    </rPh>
    <rPh sb="8" eb="9">
      <t>ネガ</t>
    </rPh>
    <phoneticPr fontId="9"/>
  </si>
  <si>
    <t>６　団体名がリストにない場合は、以下のアドレス（西条農業高校　西田）宛にメールでお知らせください。
　　k801923@g.hiroshima-c.ed.jp</t>
    <rPh sb="2" eb="5">
      <t>ダンタイメイ</t>
    </rPh>
    <rPh sb="12" eb="14">
      <t>バアイ</t>
    </rPh>
    <rPh sb="16" eb="18">
      <t>イカ</t>
    </rPh>
    <rPh sb="24" eb="28">
      <t>サイジョウノウギョウ</t>
    </rPh>
    <rPh sb="28" eb="30">
      <t>コウコウ</t>
    </rPh>
    <rPh sb="31" eb="33">
      <t>ニシダ</t>
    </rPh>
    <rPh sb="34" eb="35">
      <t>アテ</t>
    </rPh>
    <rPh sb="41" eb="42">
      <t>シ</t>
    </rPh>
    <phoneticPr fontId="9"/>
  </si>
  <si>
    <t>皆実</t>
    <rPh sb="0" eb="2">
      <t>ミナミ</t>
    </rPh>
    <phoneticPr fontId="1"/>
  </si>
  <si>
    <t>観音</t>
    <rPh sb="0" eb="2">
      <t>カンノン</t>
    </rPh>
    <phoneticPr fontId="1"/>
  </si>
  <si>
    <t>広島市立基町高等学校</t>
    <rPh sb="2" eb="3">
      <t>イチ</t>
    </rPh>
    <phoneticPr fontId="2"/>
  </si>
  <si>
    <t>国泰寺</t>
    <rPh sb="0" eb="3">
      <t>コクタイジ</t>
    </rPh>
    <phoneticPr fontId="1"/>
  </si>
  <si>
    <t>広島市立舟入高等学校</t>
    <rPh sb="2" eb="3">
      <t>シ</t>
    </rPh>
    <phoneticPr fontId="2"/>
  </si>
  <si>
    <t>井口</t>
    <rPh sb="0" eb="2">
      <t>イグチ</t>
    </rPh>
    <phoneticPr fontId="1"/>
  </si>
  <si>
    <t>広島市立広島工業高等学校</t>
    <rPh sb="2" eb="3">
      <t>イチ</t>
    </rPh>
    <rPh sb="3" eb="4">
      <t>リツ</t>
    </rPh>
    <rPh sb="4" eb="6">
      <t>ヒロシマ</t>
    </rPh>
    <rPh sb="6" eb="8">
      <t>コウギョウ</t>
    </rPh>
    <phoneticPr fontId="2"/>
  </si>
  <si>
    <t>広島県立宮島工業高等学校</t>
    <rPh sb="6" eb="8">
      <t>コウギョウ</t>
    </rPh>
    <phoneticPr fontId="2"/>
  </si>
  <si>
    <t>広島市立広島商業高等学校</t>
    <rPh sb="2" eb="3">
      <t>イチ</t>
    </rPh>
    <rPh sb="6" eb="8">
      <t>ショウギョウ</t>
    </rPh>
    <phoneticPr fontId="2"/>
  </si>
  <si>
    <t>広島市立広島中等教育学校</t>
    <rPh sb="2" eb="3">
      <t>シ</t>
    </rPh>
    <rPh sb="8" eb="10">
      <t>キョウイク</t>
    </rPh>
    <phoneticPr fontId="2"/>
  </si>
  <si>
    <t>広島中等</t>
  </si>
  <si>
    <t>広島市立沼田高等学校</t>
    <rPh sb="2" eb="3">
      <t>イチ</t>
    </rPh>
    <phoneticPr fontId="2"/>
  </si>
  <si>
    <t>広島県立広島南特別支援学校</t>
    <rPh sb="4" eb="6">
      <t>ヒロシマ</t>
    </rPh>
    <rPh sb="6" eb="7">
      <t>ミナミ</t>
    </rPh>
    <rPh sb="7" eb="11">
      <t>トクベツシエン</t>
    </rPh>
    <phoneticPr fontId="2"/>
  </si>
  <si>
    <t>南特支</t>
    <rPh sb="0" eb="1">
      <t>ミナミ</t>
    </rPh>
    <phoneticPr fontId="1"/>
  </si>
  <si>
    <t>西条農</t>
  </si>
  <si>
    <t>広島大学附属高等学校</t>
    <rPh sb="0" eb="4">
      <t>ヒロシマダイガク</t>
    </rPh>
    <phoneticPr fontId="2"/>
  </si>
  <si>
    <t>広島県瀬戸内高等学校</t>
    <rPh sb="0" eb="3">
      <t>ヒロシマケン</t>
    </rPh>
    <phoneticPr fontId="2"/>
  </si>
  <si>
    <t>広島修道大学ひろしま協創高等学校</t>
    <rPh sb="0" eb="2">
      <t>ヒロシマ</t>
    </rPh>
    <rPh sb="2" eb="6">
      <t>シュウドウダイガク</t>
    </rPh>
    <phoneticPr fontId="2"/>
  </si>
  <si>
    <t>広島工業大学高等学校</t>
    <rPh sb="0" eb="2">
      <t>ヒロシマ</t>
    </rPh>
    <rPh sb="2" eb="6">
      <t>コウギョウダイガク</t>
    </rPh>
    <phoneticPr fontId="2"/>
  </si>
  <si>
    <t>広島新庄高等学校</t>
    <rPh sb="0" eb="2">
      <t>ヒロシマ</t>
    </rPh>
    <phoneticPr fontId="2"/>
  </si>
  <si>
    <t>広島城北高等学校</t>
    <rPh sb="0" eb="2">
      <t>ヒロシマ</t>
    </rPh>
    <phoneticPr fontId="2"/>
  </si>
  <si>
    <t>広島国際学院高等学校</t>
    <rPh sb="0" eb="2">
      <t>ヒロシマ</t>
    </rPh>
    <phoneticPr fontId="1"/>
  </si>
  <si>
    <t>広島女学院高等学校</t>
    <rPh sb="0" eb="2">
      <t>ヒロシマ</t>
    </rPh>
    <phoneticPr fontId="2"/>
  </si>
  <si>
    <t>広島県立加計高等学校芸北分校</t>
    <rPh sb="6" eb="10">
      <t>コウトウガッコウ</t>
    </rPh>
    <rPh sb="12" eb="14">
      <t>ブンコウ</t>
    </rPh>
    <phoneticPr fontId="2"/>
  </si>
  <si>
    <t>比治山女子高等学校</t>
    <rPh sb="3" eb="5">
      <t>ジョシ</t>
    </rPh>
    <phoneticPr fontId="2"/>
  </si>
  <si>
    <t>近畿大学付属広島高等学校東広島校</t>
    <rPh sb="0" eb="4">
      <t>キンキダイガク</t>
    </rPh>
    <rPh sb="4" eb="6">
      <t>フゾク</t>
    </rPh>
    <rPh sb="6" eb="8">
      <t>ヒロシマ</t>
    </rPh>
    <rPh sb="12" eb="15">
      <t>ヒガシヒロシマ</t>
    </rPh>
    <rPh sb="15" eb="16">
      <t>コウ</t>
    </rPh>
    <phoneticPr fontId="2"/>
  </si>
  <si>
    <t>近大東広島</t>
    <rPh sb="3" eb="5">
      <t>ヒロシマ</t>
    </rPh>
    <phoneticPr fontId="1"/>
  </si>
  <si>
    <t>山陽女学園高等部</t>
    <rPh sb="2" eb="5">
      <t>ジョガクエン</t>
    </rPh>
    <rPh sb="5" eb="8">
      <t>コウトウブ</t>
    </rPh>
    <phoneticPr fontId="1"/>
  </si>
  <si>
    <t>山陽女学園</t>
    <rPh sb="0" eb="5">
      <t>サンヨウジョガクエン</t>
    </rPh>
    <phoneticPr fontId="1"/>
  </si>
  <si>
    <t>列1</t>
  </si>
  <si>
    <t>列2</t>
  </si>
  <si>
    <t>広島城北中</t>
    <rPh sb="0" eb="2">
      <t>ヒロシマ</t>
    </rPh>
    <rPh sb="2" eb="5">
      <t>ジョウホクチュウ</t>
    </rPh>
    <phoneticPr fontId="3"/>
  </si>
  <si>
    <t>広島市立大塚中学校</t>
    <rPh sb="0" eb="4">
      <t>ヒロシマシリツ</t>
    </rPh>
    <rPh sb="4" eb="9">
      <t>オオツカチュウガッコウ</t>
    </rPh>
    <phoneticPr fontId="3"/>
  </si>
  <si>
    <t>大塚中</t>
    <rPh sb="0" eb="3">
      <t>オオツカチュウ</t>
    </rPh>
    <phoneticPr fontId="3"/>
  </si>
  <si>
    <t>進徳ジュニア・ユース</t>
    <rPh sb="0" eb="2">
      <t>シントク</t>
    </rPh>
    <phoneticPr fontId="3"/>
  </si>
  <si>
    <t>進徳ｼﾞｭﾆｱ・ﾕｰｽ</t>
    <rPh sb="0" eb="2">
      <t>シントク</t>
    </rPh>
    <phoneticPr fontId="3"/>
  </si>
  <si>
    <t>広島市立五月が丘中学校</t>
    <rPh sb="0" eb="4">
      <t>ヒロシマシリツ</t>
    </rPh>
    <rPh sb="4" eb="6">
      <t>サツキ</t>
    </rPh>
    <rPh sb="7" eb="8">
      <t>オカ</t>
    </rPh>
    <rPh sb="8" eb="11">
      <t>チュウガッコウ</t>
    </rPh>
    <phoneticPr fontId="3"/>
  </si>
  <si>
    <t>五月が丘中</t>
    <rPh sb="0" eb="2">
      <t>サツキ</t>
    </rPh>
    <rPh sb="3" eb="4">
      <t>オカ</t>
    </rPh>
    <rPh sb="4" eb="5">
      <t>チュウ</t>
    </rPh>
    <phoneticPr fontId="3"/>
  </si>
  <si>
    <t>※フルネームで組み合わせを提示するので、同姓の場合も姓欄に名前１文字を付ける必要はありません。</t>
    <rPh sb="7" eb="8">
      <t>ク</t>
    </rPh>
    <rPh sb="9" eb="10">
      <t>ア</t>
    </rPh>
    <rPh sb="13" eb="15">
      <t>テイジ</t>
    </rPh>
    <rPh sb="23" eb="25">
      <t>バアイ</t>
    </rPh>
    <rPh sb="38" eb="40">
      <t>ヒツヨウ</t>
    </rPh>
    <phoneticPr fontId="3"/>
  </si>
  <si>
    <t>井口台ブラザーズ</t>
    <rPh sb="0" eb="3">
      <t>イノクチダイ</t>
    </rPh>
    <phoneticPr fontId="3"/>
  </si>
  <si>
    <t>井口台ﾌﾞﾗｻﾞｰｽﾞ</t>
    <rPh sb="0" eb="3">
      <t>イノクチダイ</t>
    </rPh>
    <phoneticPr fontId="3"/>
  </si>
  <si>
    <t>広島市立祇園東中学校</t>
    <rPh sb="0" eb="4">
      <t>ヒロシマシリツ</t>
    </rPh>
    <rPh sb="4" eb="7">
      <t>ギオンヒガシ</t>
    </rPh>
    <rPh sb="7" eb="10">
      <t>チュウガッコウ</t>
    </rPh>
    <phoneticPr fontId="3"/>
  </si>
  <si>
    <t>祇園東中</t>
    <rPh sb="0" eb="3">
      <t>ギオンヒガシ</t>
    </rPh>
    <rPh sb="3" eb="4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</si>
</sst>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8"/>
      <color rgb="FFFF000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u val="double"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2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" borderId="0" xfId="0" applyFill="1">
      <alignment vertical="center"/>
    </xf>
    <xf numFmtId="0" fontId="10" fillId="6" borderId="0" xfId="0" applyFont="1" applyFill="1">
      <alignment vertical="center"/>
    </xf>
    <xf numFmtId="0" fontId="0" fillId="5" borderId="0" xfId="0" applyFill="1">
      <alignment vertical="center"/>
    </xf>
    <xf numFmtId="0" fontId="0" fillId="4" borderId="0" xfId="0" applyFill="1">
      <alignment vertical="center"/>
    </xf>
    <xf numFmtId="0" fontId="6" fillId="0" borderId="0" xfId="0" applyFont="1" applyAlignment="1">
      <alignment vertical="center" shrinkToFit="1"/>
    </xf>
    <xf numFmtId="49" fontId="8" fillId="0" borderId="8" xfId="0" applyNumberFormat="1" applyFont="1" applyBorder="1" applyAlignment="1">
      <alignment horizontal="center" vertical="center"/>
    </xf>
    <xf numFmtId="0" fontId="2" fillId="0" borderId="0" xfId="2">
      <alignment vertical="center"/>
    </xf>
    <xf numFmtId="0" fontId="1" fillId="0" borderId="0" xfId="2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6" fillId="2" borderId="0" xfId="0" applyFont="1" applyFill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9" fontId="0" fillId="0" borderId="3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</cellXfs>
  <cellStyles count="3">
    <cellStyle name="標準" xfId="0" builtinId="0"/>
    <cellStyle name="標準 2" xfId="2" xr:uid="{00000000-0005-0000-0000-000030000000}"/>
    <cellStyle name="標準 3" xfId="1" xr:uid="{00000000-0005-0000-0000-000001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family val="3"/>
        <charset val="128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161925</xdr:colOff>
      <xdr:row>0</xdr:row>
      <xdr:rowOff>200026</xdr:rowOff>
    </xdr:from>
    <xdr:to>
      <xdr:col>26</xdr:col>
      <xdr:colOff>314325</xdr:colOff>
      <xdr:row>4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3B99E5-9881-420E-B060-D7C00D11F020}"/>
            </a:ext>
          </a:extLst>
        </xdr:cNvPr>
        <xdr:cNvSpPr txBox="1"/>
      </xdr:nvSpPr>
      <xdr:spPr>
        <a:xfrm>
          <a:off x="7743825" y="200026"/>
          <a:ext cx="2209800" cy="1266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所属を入れてから、団体名を入れてください。</a:t>
          </a:r>
          <a:endParaRPr kumimoji="1" lang="en-US" altLang="ja-JP" sz="1400"/>
        </a:p>
        <a:p>
          <a:r>
            <a:rPr kumimoji="1" lang="ja-JP" altLang="en-US" sz="1400"/>
            <a:t>「ファイル作成に際してお願い」の中にある指示に従ってください。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E18EE8-CA60-47B4-8B08-77EAA931807F}" name="テーブル2" displayName="テーブル2" ref="U60:U92" totalsRowShown="0" headerRowDxfId="7">
  <autoFilter ref="U60:U92" xr:uid="{28E18EE8-CA60-47B4-8B08-77EAA931807F}"/>
  <tableColumns count="1">
    <tableColumn id="1" xr3:uid="{6876CD04-E757-450C-B580-861A3EC92AF9}" name="中学校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861FBC-5B5B-45A6-BBDE-B4E6C3459A22}" name="テーブル3" displayName="テーブル3" ref="U159:U183" totalsRowShown="0" headerRowDxfId="6">
  <autoFilter ref="U159:U183" xr:uid="{B2861FBC-5B5B-45A6-BBDE-B4E6C3459A22}"/>
  <tableColumns count="1">
    <tableColumn id="1" xr3:uid="{C28E27E7-75A0-4697-B79E-7188DB500F46}" name="クラブチーム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93C39B-02C4-42C6-A8E7-375BA6BD581B}" name="テーブル4" displayName="テーブル4" ref="U1:W56" totalsRowShown="0" headerRowDxfId="5" dataDxfId="4" tableBorderDxfId="3">
  <autoFilter ref="U1:W56" xr:uid="{4C93C39B-02C4-42C6-A8E7-375BA6BD581B}"/>
  <tableColumns count="3">
    <tableColumn id="1" xr3:uid="{BCDD2DAB-26E8-48CA-B5CA-88C4EEFB6216}" name="高校" dataDxfId="2"/>
    <tableColumn id="2" xr3:uid="{6177BE3E-C011-4158-A652-D5F679E3866A}" name="列1" dataDxfId="1"/>
    <tableColumn id="3" xr3:uid="{5806A35D-5F44-4249-B858-5F508D5BDA43}" name="列2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</sheetPr>
  <dimension ref="A1:L13"/>
  <sheetViews>
    <sheetView zoomScale="70" zoomScaleNormal="70" workbookViewId="0"/>
  </sheetViews>
  <sheetFormatPr defaultColWidth="9" defaultRowHeight="18" x14ac:dyDescent="0.2"/>
  <cols>
    <col min="1" max="3" width="13.6640625" style="46" customWidth="1"/>
    <col min="4" max="4" width="15.6640625" style="46" customWidth="1"/>
    <col min="5" max="12" width="13.6640625" style="46" customWidth="1"/>
    <col min="13" max="16384" width="9" style="46"/>
  </cols>
  <sheetData>
    <row r="1" spans="1:12" ht="30" customHeight="1" x14ac:dyDescent="0.2">
      <c r="A1" s="45" t="s">
        <v>229</v>
      </c>
    </row>
    <row r="2" spans="1:12" ht="15" customHeight="1" x14ac:dyDescent="0.2">
      <c r="A2" s="45"/>
    </row>
    <row r="3" spans="1:12" ht="30" customHeight="1" x14ac:dyDescent="0.2">
      <c r="A3" s="51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30" customHeight="1" x14ac:dyDescent="0.2">
      <c r="A4" s="50" t="s">
        <v>225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30" customHeight="1" x14ac:dyDescent="0.2">
      <c r="A5" s="49" t="s">
        <v>226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60" customHeight="1" x14ac:dyDescent="0.2">
      <c r="A6" s="49" t="s">
        <v>227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30" customHeight="1" x14ac:dyDescent="0.2">
      <c r="A7" s="45" t="s">
        <v>228</v>
      </c>
    </row>
    <row r="8" spans="1:12" ht="60" customHeight="1" x14ac:dyDescent="0.2">
      <c r="A8" s="56" t="s">
        <v>231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15" customHeight="1" x14ac:dyDescent="0.2">
      <c r="A9" s="45"/>
    </row>
    <row r="10" spans="1:12" ht="30" customHeight="1" x14ac:dyDescent="0.2">
      <c r="A10" s="53" t="s">
        <v>90</v>
      </c>
      <c r="B10" s="53"/>
      <c r="C10" s="54" t="str">
        <f>IFERROR(個人!Q1&amp;VLOOKUP(個人!Q1,個人!V2:W270,2,FALSE),"")</f>
        <v/>
      </c>
      <c r="D10" s="54"/>
      <c r="E10" s="55" t="s">
        <v>89</v>
      </c>
      <c r="F10" s="55"/>
      <c r="G10" s="55"/>
    </row>
    <row r="11" spans="1:12" ht="30" customHeight="1" x14ac:dyDescent="0.2">
      <c r="A11" s="45"/>
      <c r="C11" s="45" t="s">
        <v>212</v>
      </c>
    </row>
    <row r="12" spans="1:12" ht="15" customHeight="1" x14ac:dyDescent="0.2"/>
    <row r="13" spans="1:12" ht="30" customHeight="1" x14ac:dyDescent="0.2">
      <c r="A13" s="45" t="s">
        <v>230</v>
      </c>
    </row>
  </sheetData>
  <mergeCells count="8">
    <mergeCell ref="A5:L5"/>
    <mergeCell ref="A4:L4"/>
    <mergeCell ref="A3:L3"/>
    <mergeCell ref="A6:L6"/>
    <mergeCell ref="A10:B10"/>
    <mergeCell ref="C10:D10"/>
    <mergeCell ref="E10:G10"/>
    <mergeCell ref="A8:L8"/>
  </mergeCells>
  <phoneticPr fontId="9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Z258"/>
  <sheetViews>
    <sheetView tabSelected="1" view="pageBreakPreview" zoomScaleNormal="100" zoomScaleSheetLayoutView="100" workbookViewId="0">
      <selection activeCell="D1" sqref="D1:F1"/>
    </sheetView>
  </sheetViews>
  <sheetFormatPr defaultColWidth="9" defaultRowHeight="13.2" x14ac:dyDescent="0.2"/>
  <cols>
    <col min="1" max="1" width="3.88671875" customWidth="1"/>
    <col min="2" max="2" width="2.88671875" hidden="1" customWidth="1"/>
    <col min="3" max="4" width="11.21875" customWidth="1"/>
    <col min="5" max="5" width="8" customWidth="1"/>
    <col min="6" max="6" width="9.88671875" customWidth="1"/>
    <col min="7" max="7" width="5.33203125" customWidth="1"/>
    <col min="8" max="8" width="3.88671875" customWidth="1"/>
    <col min="9" max="9" width="2.88671875" hidden="1" customWidth="1"/>
    <col min="10" max="11" width="11.21875" customWidth="1"/>
    <col min="12" max="12" width="8" customWidth="1"/>
    <col min="13" max="13" width="9.77734375" customWidth="1"/>
    <col min="14" max="15" width="2.88671875" customWidth="1"/>
    <col min="16" max="16" width="10.44140625" hidden="1" customWidth="1"/>
    <col min="17" max="17" width="13.109375" hidden="1" customWidth="1"/>
    <col min="18" max="18" width="7.21875" hidden="1" customWidth="1"/>
    <col min="19" max="19" width="7.44140625" hidden="1" customWidth="1"/>
    <col min="20" max="20" width="11.21875" hidden="1" customWidth="1"/>
    <col min="21" max="21" width="33.88671875" hidden="1" customWidth="1"/>
    <col min="22" max="22" width="9" hidden="1" customWidth="1"/>
    <col min="23" max="23" width="13.109375" hidden="1" customWidth="1"/>
  </cols>
  <sheetData>
    <row r="1" spans="1:26" ht="30" customHeight="1" thickBot="1" x14ac:dyDescent="0.25">
      <c r="C1" s="27" t="s">
        <v>111</v>
      </c>
      <c r="D1" s="58"/>
      <c r="E1" s="58"/>
      <c r="F1" s="58"/>
      <c r="J1" s="27" t="s">
        <v>91</v>
      </c>
      <c r="K1" s="58"/>
      <c r="L1" s="58"/>
      <c r="M1" s="58"/>
      <c r="O1" s="1"/>
      <c r="P1" s="11" t="s">
        <v>93</v>
      </c>
      <c r="Q1" s="11" t="e">
        <f>VLOOKUP(D2,個人!U2:V258,2,FALSE)</f>
        <v>#N/A</v>
      </c>
      <c r="S1" s="10" t="s">
        <v>94</v>
      </c>
      <c r="T1" t="s">
        <v>118</v>
      </c>
      <c r="U1" s="38" t="s">
        <v>112</v>
      </c>
      <c r="V1" s="38" t="s">
        <v>261</v>
      </c>
      <c r="W1" s="38" t="s">
        <v>262</v>
      </c>
    </row>
    <row r="2" spans="1:26" ht="30" customHeight="1" thickBot="1" x14ac:dyDescent="0.25">
      <c r="C2" s="27" t="s">
        <v>92</v>
      </c>
      <c r="D2" s="60"/>
      <c r="E2" s="60"/>
      <c r="F2" s="60"/>
      <c r="G2" s="41"/>
      <c r="J2" s="36" t="s">
        <v>110</v>
      </c>
      <c r="K2" s="57"/>
      <c r="L2" s="57"/>
      <c r="M2" s="57"/>
      <c r="N2" s="10"/>
      <c r="O2" s="1"/>
      <c r="P2" s="11" t="s">
        <v>41</v>
      </c>
      <c r="Q2" s="11">
        <f>COUNTA(C5:C34)</f>
        <v>0</v>
      </c>
      <c r="S2" s="10" t="s">
        <v>109</v>
      </c>
      <c r="T2" t="s">
        <v>119</v>
      </c>
      <c r="U2" s="37" t="s">
        <v>6</v>
      </c>
      <c r="V2" s="40">
        <v>101</v>
      </c>
      <c r="W2" s="40" t="s">
        <v>232</v>
      </c>
    </row>
    <row r="3" spans="1:26" ht="26.25" customHeight="1" thickBot="1" x14ac:dyDescent="0.25">
      <c r="A3" s="10"/>
      <c r="B3" s="10"/>
      <c r="C3" s="10" t="s">
        <v>2</v>
      </c>
      <c r="D3" s="10"/>
      <c r="E3" s="10"/>
      <c r="F3" s="10"/>
      <c r="G3" s="10"/>
      <c r="H3" s="10"/>
      <c r="I3" s="10"/>
      <c r="J3" s="10" t="s">
        <v>3</v>
      </c>
      <c r="K3" s="10"/>
      <c r="L3" s="10"/>
      <c r="M3" s="10"/>
      <c r="P3" s="11" t="s">
        <v>42</v>
      </c>
      <c r="Q3" s="11">
        <f>COUNTA(J5:J34)</f>
        <v>0</v>
      </c>
      <c r="S3" s="10" t="s">
        <v>108</v>
      </c>
      <c r="T3" s="30" t="s">
        <v>120</v>
      </c>
      <c r="U3" s="40" t="s">
        <v>7</v>
      </c>
      <c r="V3" s="40">
        <v>102</v>
      </c>
      <c r="W3" s="40" t="s">
        <v>233</v>
      </c>
    </row>
    <row r="4" spans="1:26" ht="26.25" customHeight="1" thickBot="1" x14ac:dyDescent="0.25">
      <c r="A4" s="12"/>
      <c r="B4" s="13"/>
      <c r="C4" s="8" t="s">
        <v>0</v>
      </c>
      <c r="D4" s="2" t="s">
        <v>1</v>
      </c>
      <c r="E4" s="3" t="s">
        <v>4</v>
      </c>
      <c r="F4" s="4" t="s">
        <v>5</v>
      </c>
      <c r="G4" s="14"/>
      <c r="H4" s="12"/>
      <c r="I4" s="13"/>
      <c r="J4" s="8" t="s">
        <v>0</v>
      </c>
      <c r="K4" s="2" t="s">
        <v>1</v>
      </c>
      <c r="L4" s="3" t="s">
        <v>4</v>
      </c>
      <c r="M4" s="4" t="s">
        <v>5</v>
      </c>
      <c r="P4" s="11" t="s">
        <v>122</v>
      </c>
      <c r="Q4" s="11" t="e">
        <f>VLOOKUP(Q1,V:W,2,FALSE)</f>
        <v>#N/A</v>
      </c>
      <c r="S4" s="10" t="s">
        <v>107</v>
      </c>
      <c r="T4" t="s">
        <v>121</v>
      </c>
      <c r="U4" s="39" t="s">
        <v>234</v>
      </c>
      <c r="V4" s="40">
        <v>103</v>
      </c>
      <c r="W4" s="40" t="s">
        <v>43</v>
      </c>
    </row>
    <row r="5" spans="1:26" ht="25.5" customHeight="1" thickTop="1" thickBot="1" x14ac:dyDescent="0.25">
      <c r="A5" s="6">
        <v>1</v>
      </c>
      <c r="B5" s="9" t="e">
        <f t="shared" ref="B5:B34" si="0">$Q$1</f>
        <v>#N/A</v>
      </c>
      <c r="C5" s="15"/>
      <c r="D5" s="16"/>
      <c r="E5" s="17"/>
      <c r="F5" s="18"/>
      <c r="G5" s="10"/>
      <c r="H5" s="6">
        <v>1</v>
      </c>
      <c r="I5" s="9" t="e">
        <f t="shared" ref="I5:I34" si="1">$Q$1</f>
        <v>#N/A</v>
      </c>
      <c r="J5" s="15"/>
      <c r="K5" s="16"/>
      <c r="L5" s="17"/>
      <c r="M5" s="18"/>
      <c r="P5" s="11" t="s">
        <v>91</v>
      </c>
      <c r="Q5" s="11">
        <f>K1</f>
        <v>0</v>
      </c>
      <c r="S5" s="10" t="s">
        <v>106</v>
      </c>
      <c r="T5" s="10"/>
      <c r="U5" s="40" t="s">
        <v>8</v>
      </c>
      <c r="V5" s="40">
        <v>104</v>
      </c>
      <c r="W5" s="40" t="s">
        <v>235</v>
      </c>
    </row>
    <row r="6" spans="1:26" s="5" customFormat="1" ht="25.5" customHeight="1" thickTop="1" thickBot="1" x14ac:dyDescent="0.25">
      <c r="A6" s="7">
        <v>2</v>
      </c>
      <c r="B6" s="9" t="e">
        <f t="shared" si="0"/>
        <v>#N/A</v>
      </c>
      <c r="C6" s="19"/>
      <c r="D6" s="20"/>
      <c r="E6" s="21"/>
      <c r="F6" s="22"/>
      <c r="G6" s="10"/>
      <c r="H6" s="7">
        <v>2</v>
      </c>
      <c r="I6" s="9" t="e">
        <f t="shared" si="1"/>
        <v>#N/A</v>
      </c>
      <c r="J6" s="19"/>
      <c r="K6" s="20"/>
      <c r="L6" s="21"/>
      <c r="M6" s="22"/>
      <c r="P6" s="11" t="s">
        <v>110</v>
      </c>
      <c r="Q6" s="42">
        <f>K2</f>
        <v>0</v>
      </c>
      <c r="R6"/>
      <c r="S6" s="10" t="s">
        <v>105</v>
      </c>
      <c r="T6" s="14"/>
      <c r="U6" s="39" t="s">
        <v>236</v>
      </c>
      <c r="V6" s="40">
        <v>105</v>
      </c>
      <c r="W6" s="40" t="s">
        <v>44</v>
      </c>
      <c r="Z6"/>
    </row>
    <row r="7" spans="1:26" ht="25.5" customHeight="1" thickTop="1" thickBot="1" x14ac:dyDescent="0.25">
      <c r="A7" s="7">
        <v>3</v>
      </c>
      <c r="B7" s="9" t="e">
        <f t="shared" si="0"/>
        <v>#N/A</v>
      </c>
      <c r="C7" s="19"/>
      <c r="D7" s="20"/>
      <c r="E7" s="21"/>
      <c r="F7" s="22"/>
      <c r="G7" s="10"/>
      <c r="H7" s="7">
        <v>3</v>
      </c>
      <c r="I7" s="9" t="e">
        <f t="shared" si="1"/>
        <v>#N/A</v>
      </c>
      <c r="J7" s="19"/>
      <c r="K7" s="20"/>
      <c r="L7" s="21"/>
      <c r="M7" s="22"/>
      <c r="P7" s="21" t="s">
        <v>123</v>
      </c>
      <c r="Q7" s="21">
        <f>D1</f>
        <v>0</v>
      </c>
      <c r="S7" s="10" t="s">
        <v>104</v>
      </c>
      <c r="T7" s="59"/>
      <c r="U7" s="40" t="s">
        <v>9</v>
      </c>
      <c r="V7" s="40">
        <v>106</v>
      </c>
      <c r="W7" s="40" t="s">
        <v>237</v>
      </c>
    </row>
    <row r="8" spans="1:26" ht="25.5" customHeight="1" thickTop="1" thickBot="1" x14ac:dyDescent="0.25">
      <c r="A8" s="7">
        <v>4</v>
      </c>
      <c r="B8" s="9" t="e">
        <f t="shared" si="0"/>
        <v>#N/A</v>
      </c>
      <c r="C8" s="19"/>
      <c r="D8" s="20"/>
      <c r="E8" s="21"/>
      <c r="F8" s="22"/>
      <c r="G8" s="10"/>
      <c r="H8" s="7">
        <v>4</v>
      </c>
      <c r="I8" s="9" t="e">
        <f t="shared" si="1"/>
        <v>#N/A</v>
      </c>
      <c r="J8" s="19"/>
      <c r="K8" s="20"/>
      <c r="L8" s="21"/>
      <c r="M8" s="22"/>
      <c r="S8" s="47" t="s">
        <v>103</v>
      </c>
      <c r="T8" s="59"/>
      <c r="U8" s="39" t="s">
        <v>10</v>
      </c>
      <c r="V8" s="40">
        <v>107</v>
      </c>
      <c r="W8" s="40" t="s">
        <v>45</v>
      </c>
    </row>
    <row r="9" spans="1:26" ht="25.5" customHeight="1" thickTop="1" thickBot="1" x14ac:dyDescent="0.25">
      <c r="A9" s="7">
        <v>5</v>
      </c>
      <c r="B9" s="9" t="e">
        <f t="shared" si="0"/>
        <v>#N/A</v>
      </c>
      <c r="C9" s="19"/>
      <c r="D9" s="20"/>
      <c r="E9" s="21"/>
      <c r="F9" s="22"/>
      <c r="G9" s="10"/>
      <c r="H9" s="7">
        <v>5</v>
      </c>
      <c r="I9" s="9" t="e">
        <f t="shared" si="1"/>
        <v>#N/A</v>
      </c>
      <c r="J9" s="19"/>
      <c r="K9" s="20"/>
      <c r="L9" s="21"/>
      <c r="M9" s="22"/>
      <c r="S9" s="47" t="s">
        <v>102</v>
      </c>
      <c r="T9" s="59"/>
      <c r="U9" s="40" t="s">
        <v>11</v>
      </c>
      <c r="V9" s="40">
        <v>108</v>
      </c>
      <c r="W9" s="40" t="s">
        <v>46</v>
      </c>
    </row>
    <row r="10" spans="1:26" ht="25.5" customHeight="1" thickTop="1" thickBot="1" x14ac:dyDescent="0.25">
      <c r="A10" s="7">
        <v>6</v>
      </c>
      <c r="B10" s="9" t="e">
        <f t="shared" si="0"/>
        <v>#N/A</v>
      </c>
      <c r="C10" s="19"/>
      <c r="D10" s="20"/>
      <c r="E10" s="21"/>
      <c r="F10" s="22"/>
      <c r="G10" s="10"/>
      <c r="H10" s="7">
        <v>6</v>
      </c>
      <c r="I10" s="9" t="e">
        <f t="shared" si="1"/>
        <v>#N/A</v>
      </c>
      <c r="J10" s="19"/>
      <c r="K10" s="20"/>
      <c r="L10" s="21"/>
      <c r="M10" s="22"/>
      <c r="S10" s="47" t="s">
        <v>101</v>
      </c>
      <c r="T10" s="59"/>
      <c r="U10" s="39" t="s">
        <v>12</v>
      </c>
      <c r="V10" s="40">
        <v>109</v>
      </c>
      <c r="W10" s="40" t="s">
        <v>47</v>
      </c>
    </row>
    <row r="11" spans="1:26" ht="25.5" customHeight="1" thickTop="1" thickBot="1" x14ac:dyDescent="0.25">
      <c r="A11" s="7">
        <v>7</v>
      </c>
      <c r="B11" s="9" t="e">
        <f t="shared" si="0"/>
        <v>#N/A</v>
      </c>
      <c r="C11" s="19"/>
      <c r="D11" s="20"/>
      <c r="E11" s="21"/>
      <c r="F11" s="22"/>
      <c r="G11" s="10"/>
      <c r="H11" s="7">
        <v>7</v>
      </c>
      <c r="I11" s="9" t="e">
        <f t="shared" si="1"/>
        <v>#N/A</v>
      </c>
      <c r="J11" s="19"/>
      <c r="K11" s="20"/>
      <c r="L11" s="21"/>
      <c r="M11" s="22"/>
      <c r="S11" s="47" t="s">
        <v>100</v>
      </c>
      <c r="T11" s="59"/>
      <c r="U11" s="40" t="s">
        <v>13</v>
      </c>
      <c r="V11" s="40">
        <v>110</v>
      </c>
      <c r="W11" s="40" t="s">
        <v>48</v>
      </c>
    </row>
    <row r="12" spans="1:26" ht="25.5" customHeight="1" thickTop="1" thickBot="1" x14ac:dyDescent="0.25">
      <c r="A12" s="7">
        <v>8</v>
      </c>
      <c r="B12" s="9" t="e">
        <f t="shared" si="0"/>
        <v>#N/A</v>
      </c>
      <c r="C12" s="19"/>
      <c r="D12" s="20"/>
      <c r="E12" s="21"/>
      <c r="F12" s="22"/>
      <c r="G12" s="10"/>
      <c r="H12" s="7">
        <v>8</v>
      </c>
      <c r="I12" s="9" t="e">
        <f t="shared" si="1"/>
        <v>#N/A</v>
      </c>
      <c r="J12" s="19"/>
      <c r="K12" s="20"/>
      <c r="L12" s="21"/>
      <c r="M12" s="22"/>
      <c r="S12" s="47" t="s">
        <v>99</v>
      </c>
      <c r="T12" s="59"/>
      <c r="U12" s="39" t="s">
        <v>238</v>
      </c>
      <c r="V12" s="40">
        <v>111</v>
      </c>
      <c r="W12" s="40" t="s">
        <v>49</v>
      </c>
    </row>
    <row r="13" spans="1:26" ht="25.5" customHeight="1" thickTop="1" thickBot="1" x14ac:dyDescent="0.25">
      <c r="A13" s="7">
        <v>9</v>
      </c>
      <c r="B13" s="9" t="e">
        <f t="shared" si="0"/>
        <v>#N/A</v>
      </c>
      <c r="C13" s="19"/>
      <c r="D13" s="20"/>
      <c r="E13" s="21"/>
      <c r="F13" s="22"/>
      <c r="G13" s="10"/>
      <c r="H13" s="7">
        <v>9</v>
      </c>
      <c r="I13" s="9" t="e">
        <f t="shared" si="1"/>
        <v>#N/A</v>
      </c>
      <c r="J13" s="19"/>
      <c r="K13" s="20"/>
      <c r="L13" s="21"/>
      <c r="M13" s="22"/>
      <c r="S13" s="47" t="s">
        <v>98</v>
      </c>
      <c r="T13" s="59"/>
      <c r="U13" s="40" t="s">
        <v>14</v>
      </c>
      <c r="V13" s="40">
        <v>113</v>
      </c>
      <c r="W13" s="40" t="s">
        <v>50</v>
      </c>
    </row>
    <row r="14" spans="1:26" ht="25.5" customHeight="1" thickTop="1" thickBot="1" x14ac:dyDescent="0.25">
      <c r="A14" s="7">
        <v>10</v>
      </c>
      <c r="B14" s="9" t="e">
        <f t="shared" si="0"/>
        <v>#N/A</v>
      </c>
      <c r="C14" s="19"/>
      <c r="D14" s="20"/>
      <c r="E14" s="21"/>
      <c r="F14" s="22"/>
      <c r="G14" s="10"/>
      <c r="H14" s="7">
        <v>10</v>
      </c>
      <c r="I14" s="9" t="e">
        <f t="shared" si="1"/>
        <v>#N/A</v>
      </c>
      <c r="J14" s="19"/>
      <c r="K14" s="20"/>
      <c r="L14" s="21"/>
      <c r="M14" s="22"/>
      <c r="S14" s="10" t="s">
        <v>97</v>
      </c>
      <c r="T14" s="59"/>
      <c r="U14" s="39" t="s">
        <v>239</v>
      </c>
      <c r="V14" s="40">
        <v>115</v>
      </c>
      <c r="W14" s="40" t="s">
        <v>51</v>
      </c>
    </row>
    <row r="15" spans="1:26" ht="25.5" customHeight="1" thickTop="1" thickBot="1" x14ac:dyDescent="0.25">
      <c r="A15" s="7">
        <v>11</v>
      </c>
      <c r="B15" s="9" t="e">
        <f t="shared" si="0"/>
        <v>#N/A</v>
      </c>
      <c r="C15" s="19"/>
      <c r="D15" s="20"/>
      <c r="E15" s="21"/>
      <c r="F15" s="22"/>
      <c r="G15" s="10"/>
      <c r="H15" s="7">
        <v>11</v>
      </c>
      <c r="I15" s="9" t="e">
        <f t="shared" si="1"/>
        <v>#N/A</v>
      </c>
      <c r="J15" s="19"/>
      <c r="K15" s="20"/>
      <c r="L15" s="21"/>
      <c r="M15" s="22"/>
      <c r="S15" s="10" t="s">
        <v>96</v>
      </c>
      <c r="T15" s="59"/>
      <c r="U15" s="40" t="s">
        <v>15</v>
      </c>
      <c r="V15" s="40">
        <v>116</v>
      </c>
      <c r="W15" s="40" t="s">
        <v>52</v>
      </c>
    </row>
    <row r="16" spans="1:26" ht="25.5" customHeight="1" thickTop="1" thickBot="1" x14ac:dyDescent="0.25">
      <c r="A16" s="7">
        <v>12</v>
      </c>
      <c r="B16" s="9" t="e">
        <f t="shared" si="0"/>
        <v>#N/A</v>
      </c>
      <c r="C16" s="19"/>
      <c r="D16" s="20"/>
      <c r="E16" s="21"/>
      <c r="F16" s="22"/>
      <c r="G16" s="10"/>
      <c r="H16" s="7">
        <v>12</v>
      </c>
      <c r="I16" s="9" t="e">
        <f t="shared" si="1"/>
        <v>#N/A</v>
      </c>
      <c r="J16" s="19"/>
      <c r="K16" s="20"/>
      <c r="L16" s="21"/>
      <c r="M16" s="22"/>
      <c r="S16" s="10" t="s">
        <v>95</v>
      </c>
      <c r="T16" s="59"/>
      <c r="U16" s="39" t="s">
        <v>16</v>
      </c>
      <c r="V16" s="40">
        <v>117</v>
      </c>
      <c r="W16" s="40" t="s">
        <v>53</v>
      </c>
    </row>
    <row r="17" spans="1:23" ht="25.5" customHeight="1" thickTop="1" thickBot="1" x14ac:dyDescent="0.25">
      <c r="A17" s="7">
        <v>13</v>
      </c>
      <c r="B17" s="9" t="e">
        <f t="shared" si="0"/>
        <v>#N/A</v>
      </c>
      <c r="C17" s="19"/>
      <c r="D17" s="20"/>
      <c r="E17" s="21"/>
      <c r="F17" s="22"/>
      <c r="G17" s="10"/>
      <c r="H17" s="7">
        <v>13</v>
      </c>
      <c r="I17" s="9" t="e">
        <f t="shared" si="1"/>
        <v>#N/A</v>
      </c>
      <c r="J17" s="19"/>
      <c r="K17" s="20"/>
      <c r="L17" s="21"/>
      <c r="M17" s="22"/>
      <c r="S17" s="59"/>
      <c r="T17" s="59"/>
      <c r="U17" s="40" t="s">
        <v>240</v>
      </c>
      <c r="V17" s="40">
        <v>118</v>
      </c>
      <c r="W17" s="40" t="s">
        <v>54</v>
      </c>
    </row>
    <row r="18" spans="1:23" ht="25.5" customHeight="1" thickTop="1" thickBot="1" x14ac:dyDescent="0.25">
      <c r="A18" s="7">
        <v>14</v>
      </c>
      <c r="B18" s="9" t="e">
        <f t="shared" si="0"/>
        <v>#N/A</v>
      </c>
      <c r="C18" s="19"/>
      <c r="D18" s="20"/>
      <c r="E18" s="21"/>
      <c r="F18" s="22"/>
      <c r="G18" s="10"/>
      <c r="H18" s="7">
        <v>14</v>
      </c>
      <c r="I18" s="9" t="e">
        <f t="shared" si="1"/>
        <v>#N/A</v>
      </c>
      <c r="J18" s="19"/>
      <c r="K18" s="20"/>
      <c r="L18" s="21"/>
      <c r="M18" s="22"/>
      <c r="S18" s="59"/>
      <c r="T18" s="59"/>
      <c r="U18" s="39" t="s">
        <v>241</v>
      </c>
      <c r="V18" s="40">
        <v>119</v>
      </c>
      <c r="W18" s="40" t="s">
        <v>242</v>
      </c>
    </row>
    <row r="19" spans="1:23" ht="25.5" customHeight="1" thickTop="1" thickBot="1" x14ac:dyDescent="0.25">
      <c r="A19" s="7">
        <v>15</v>
      </c>
      <c r="B19" s="9" t="e">
        <f t="shared" si="0"/>
        <v>#N/A</v>
      </c>
      <c r="C19" s="19"/>
      <c r="D19" s="20"/>
      <c r="E19" s="21"/>
      <c r="F19" s="22"/>
      <c r="G19" s="10"/>
      <c r="H19" s="7">
        <v>15</v>
      </c>
      <c r="I19" s="9" t="e">
        <f t="shared" si="1"/>
        <v>#N/A</v>
      </c>
      <c r="J19" s="19"/>
      <c r="K19" s="20"/>
      <c r="L19" s="21"/>
      <c r="M19" s="22"/>
      <c r="S19" s="59"/>
      <c r="T19" s="59"/>
      <c r="U19" s="40" t="s">
        <v>243</v>
      </c>
      <c r="V19" s="40">
        <v>120</v>
      </c>
      <c r="W19" s="40" t="s">
        <v>55</v>
      </c>
    </row>
    <row r="20" spans="1:23" ht="25.5" customHeight="1" thickTop="1" thickBot="1" x14ac:dyDescent="0.25">
      <c r="A20" s="7">
        <v>16</v>
      </c>
      <c r="B20" s="9" t="e">
        <f t="shared" si="0"/>
        <v>#N/A</v>
      </c>
      <c r="C20" s="19"/>
      <c r="D20" s="20"/>
      <c r="E20" s="21"/>
      <c r="F20" s="22"/>
      <c r="G20" s="10"/>
      <c r="H20" s="7">
        <v>16</v>
      </c>
      <c r="I20" s="9" t="e">
        <f t="shared" si="1"/>
        <v>#N/A</v>
      </c>
      <c r="J20" s="19"/>
      <c r="K20" s="20"/>
      <c r="L20" s="21"/>
      <c r="M20" s="22"/>
      <c r="S20" s="59"/>
      <c r="T20" s="59"/>
      <c r="U20" s="39" t="s">
        <v>17</v>
      </c>
      <c r="V20" s="40">
        <v>122</v>
      </c>
      <c r="W20" s="40" t="s">
        <v>56</v>
      </c>
    </row>
    <row r="21" spans="1:23" ht="25.5" customHeight="1" thickTop="1" thickBot="1" x14ac:dyDescent="0.25">
      <c r="A21" s="7">
        <v>17</v>
      </c>
      <c r="B21" s="9" t="e">
        <f t="shared" si="0"/>
        <v>#N/A</v>
      </c>
      <c r="C21" s="19"/>
      <c r="D21" s="20"/>
      <c r="E21" s="21"/>
      <c r="F21" s="22"/>
      <c r="G21" s="10"/>
      <c r="H21" s="7">
        <v>17</v>
      </c>
      <c r="I21" s="9" t="e">
        <f t="shared" si="1"/>
        <v>#N/A</v>
      </c>
      <c r="J21" s="19"/>
      <c r="K21" s="20"/>
      <c r="L21" s="21"/>
      <c r="M21" s="22"/>
      <c r="S21" s="59"/>
      <c r="T21" s="59"/>
      <c r="U21" s="40" t="s">
        <v>18</v>
      </c>
      <c r="V21" s="40">
        <v>123</v>
      </c>
      <c r="W21" s="40" t="s">
        <v>57</v>
      </c>
    </row>
    <row r="22" spans="1:23" ht="25.5" customHeight="1" thickTop="1" thickBot="1" x14ac:dyDescent="0.25">
      <c r="A22" s="7">
        <v>18</v>
      </c>
      <c r="B22" s="9" t="e">
        <f t="shared" si="0"/>
        <v>#N/A</v>
      </c>
      <c r="C22" s="19"/>
      <c r="D22" s="20"/>
      <c r="E22" s="21"/>
      <c r="F22" s="22"/>
      <c r="G22" s="10"/>
      <c r="H22" s="7">
        <v>18</v>
      </c>
      <c r="I22" s="9" t="e">
        <f t="shared" si="1"/>
        <v>#N/A</v>
      </c>
      <c r="J22" s="19"/>
      <c r="K22" s="20"/>
      <c r="L22" s="21"/>
      <c r="M22" s="22"/>
      <c r="S22" s="59"/>
      <c r="T22" s="59"/>
      <c r="U22" s="39" t="s">
        <v>244</v>
      </c>
      <c r="V22" s="40">
        <v>124</v>
      </c>
      <c r="W22" s="40" t="s">
        <v>245</v>
      </c>
    </row>
    <row r="23" spans="1:23" ht="25.5" customHeight="1" thickTop="1" thickBot="1" x14ac:dyDescent="0.25">
      <c r="A23" s="7">
        <v>19</v>
      </c>
      <c r="B23" s="9" t="e">
        <f t="shared" si="0"/>
        <v>#N/A</v>
      </c>
      <c r="C23" s="19"/>
      <c r="D23" s="20"/>
      <c r="E23" s="21"/>
      <c r="F23" s="22"/>
      <c r="G23" s="10"/>
      <c r="H23" s="7">
        <v>19</v>
      </c>
      <c r="I23" s="9" t="e">
        <f t="shared" si="1"/>
        <v>#N/A</v>
      </c>
      <c r="J23" s="19"/>
      <c r="K23" s="20"/>
      <c r="L23" s="21"/>
      <c r="M23" s="22"/>
      <c r="S23" s="59"/>
      <c r="T23" s="59"/>
      <c r="U23" s="40" t="s">
        <v>19</v>
      </c>
      <c r="V23" s="40">
        <v>125</v>
      </c>
      <c r="W23" s="40" t="s">
        <v>58</v>
      </c>
    </row>
    <row r="24" spans="1:23" ht="25.5" customHeight="1" thickTop="1" thickBot="1" x14ac:dyDescent="0.25">
      <c r="A24" s="28">
        <v>20</v>
      </c>
      <c r="B24" s="9" t="e">
        <f t="shared" si="0"/>
        <v>#N/A</v>
      </c>
      <c r="C24" s="32"/>
      <c r="D24" s="33"/>
      <c r="E24" s="34"/>
      <c r="F24" s="35"/>
      <c r="G24" s="10"/>
      <c r="H24" s="7">
        <v>20</v>
      </c>
      <c r="I24" s="9" t="e">
        <f t="shared" si="1"/>
        <v>#N/A</v>
      </c>
      <c r="J24" s="19"/>
      <c r="K24" s="20"/>
      <c r="L24" s="21"/>
      <c r="M24" s="22"/>
      <c r="S24" s="59"/>
      <c r="T24" s="59"/>
      <c r="U24" s="39" t="s">
        <v>20</v>
      </c>
      <c r="V24" s="40">
        <v>126</v>
      </c>
      <c r="W24" s="40" t="s">
        <v>59</v>
      </c>
    </row>
    <row r="25" spans="1:23" ht="25.5" customHeight="1" thickTop="1" thickBot="1" x14ac:dyDescent="0.25">
      <c r="A25" s="28">
        <v>21</v>
      </c>
      <c r="B25" s="31" t="e">
        <f t="shared" si="0"/>
        <v>#N/A</v>
      </c>
      <c r="C25" s="32"/>
      <c r="D25" s="33"/>
      <c r="E25" s="34"/>
      <c r="F25" s="35"/>
      <c r="G25" s="10"/>
      <c r="H25" s="28">
        <v>21</v>
      </c>
      <c r="I25" s="9" t="e">
        <f t="shared" si="1"/>
        <v>#N/A</v>
      </c>
      <c r="J25" s="32"/>
      <c r="K25" s="33"/>
      <c r="L25" s="34"/>
      <c r="M25" s="35"/>
      <c r="N25" s="10"/>
      <c r="O25" s="10"/>
      <c r="P25" s="10"/>
      <c r="Q25" s="10"/>
      <c r="R25" s="10"/>
      <c r="S25" s="59"/>
      <c r="T25" s="59"/>
      <c r="U25" s="40" t="s">
        <v>21</v>
      </c>
      <c r="V25" s="40">
        <v>127</v>
      </c>
      <c r="W25" s="40" t="s">
        <v>60</v>
      </c>
    </row>
    <row r="26" spans="1:23" ht="25.5" customHeight="1" thickTop="1" thickBot="1" x14ac:dyDescent="0.25">
      <c r="A26" s="7">
        <v>22</v>
      </c>
      <c r="B26" s="9" t="e">
        <f t="shared" si="0"/>
        <v>#N/A</v>
      </c>
      <c r="C26" s="19"/>
      <c r="D26" s="20"/>
      <c r="E26" s="21"/>
      <c r="F26" s="22"/>
      <c r="G26" s="10"/>
      <c r="H26" s="7">
        <v>22</v>
      </c>
      <c r="I26" s="9" t="e">
        <f t="shared" si="1"/>
        <v>#N/A</v>
      </c>
      <c r="J26" s="19"/>
      <c r="K26" s="20"/>
      <c r="L26" s="21"/>
      <c r="M26" s="22"/>
      <c r="N26" s="10"/>
      <c r="O26" s="10"/>
      <c r="P26" s="10"/>
      <c r="Q26" s="10"/>
      <c r="R26" s="10"/>
      <c r="S26" s="59"/>
      <c r="T26" s="59"/>
      <c r="U26" s="39" t="s">
        <v>22</v>
      </c>
      <c r="V26" s="40">
        <v>129</v>
      </c>
      <c r="W26" s="40" t="s">
        <v>246</v>
      </c>
    </row>
    <row r="27" spans="1:23" ht="25.5" customHeight="1" thickTop="1" thickBot="1" x14ac:dyDescent="0.25">
      <c r="A27" s="7">
        <v>23</v>
      </c>
      <c r="B27" s="9" t="e">
        <f t="shared" si="0"/>
        <v>#N/A</v>
      </c>
      <c r="C27" s="19"/>
      <c r="D27" s="20"/>
      <c r="E27" s="21"/>
      <c r="F27" s="22"/>
      <c r="G27" s="10"/>
      <c r="H27" s="7">
        <v>23</v>
      </c>
      <c r="I27" s="9" t="e">
        <f t="shared" si="1"/>
        <v>#N/A</v>
      </c>
      <c r="J27" s="19"/>
      <c r="K27" s="20"/>
      <c r="L27" s="21"/>
      <c r="M27" s="22"/>
      <c r="S27" s="10"/>
      <c r="T27" s="10"/>
      <c r="U27" s="40" t="s">
        <v>23</v>
      </c>
      <c r="V27" s="40">
        <v>131</v>
      </c>
      <c r="W27" s="40" t="s">
        <v>61</v>
      </c>
    </row>
    <row r="28" spans="1:23" ht="25.5" customHeight="1" thickTop="1" thickBot="1" x14ac:dyDescent="0.25">
      <c r="A28" s="7">
        <v>24</v>
      </c>
      <c r="B28" s="9" t="e">
        <f t="shared" si="0"/>
        <v>#N/A</v>
      </c>
      <c r="C28" s="19"/>
      <c r="D28" s="20"/>
      <c r="E28" s="21"/>
      <c r="F28" s="22"/>
      <c r="G28" s="10"/>
      <c r="H28" s="7">
        <v>24</v>
      </c>
      <c r="I28" s="9" t="e">
        <f t="shared" si="1"/>
        <v>#N/A</v>
      </c>
      <c r="J28" s="19"/>
      <c r="K28" s="20"/>
      <c r="L28" s="21"/>
      <c r="M28" s="22"/>
      <c r="S28" s="10"/>
      <c r="T28" s="10"/>
      <c r="U28" s="39" t="s">
        <v>247</v>
      </c>
      <c r="V28" s="40">
        <v>132</v>
      </c>
      <c r="W28" s="40" t="s">
        <v>62</v>
      </c>
    </row>
    <row r="29" spans="1:23" ht="25.5" customHeight="1" thickTop="1" thickBot="1" x14ac:dyDescent="0.25">
      <c r="A29" s="7">
        <v>25</v>
      </c>
      <c r="B29" s="9" t="e">
        <f t="shared" si="0"/>
        <v>#N/A</v>
      </c>
      <c r="C29" s="19"/>
      <c r="D29" s="20"/>
      <c r="E29" s="21"/>
      <c r="F29" s="22"/>
      <c r="G29" s="10"/>
      <c r="H29" s="7">
        <v>25</v>
      </c>
      <c r="I29" s="9" t="e">
        <f t="shared" si="1"/>
        <v>#N/A</v>
      </c>
      <c r="J29" s="19"/>
      <c r="K29" s="20"/>
      <c r="L29" s="21"/>
      <c r="M29" s="22"/>
      <c r="N29" s="10"/>
      <c r="O29" s="10"/>
      <c r="P29" s="10"/>
      <c r="Q29" s="10"/>
      <c r="R29" s="10"/>
      <c r="S29" s="10"/>
      <c r="T29" s="10"/>
      <c r="U29" s="40" t="s">
        <v>24</v>
      </c>
      <c r="V29" s="40">
        <v>133</v>
      </c>
      <c r="W29" s="40" t="s">
        <v>63</v>
      </c>
    </row>
    <row r="30" spans="1:23" ht="25.5" customHeight="1" thickTop="1" thickBot="1" x14ac:dyDescent="0.25">
      <c r="A30" s="7">
        <v>26</v>
      </c>
      <c r="B30" s="9" t="e">
        <f t="shared" si="0"/>
        <v>#N/A</v>
      </c>
      <c r="C30" s="19"/>
      <c r="D30" s="20"/>
      <c r="E30" s="21"/>
      <c r="F30" s="22"/>
      <c r="G30" s="10"/>
      <c r="H30" s="7">
        <v>26</v>
      </c>
      <c r="I30" s="9" t="e">
        <f t="shared" si="1"/>
        <v>#N/A</v>
      </c>
      <c r="J30" s="19"/>
      <c r="K30" s="20"/>
      <c r="L30" s="21"/>
      <c r="M30" s="22"/>
      <c r="U30" s="39" t="s">
        <v>25</v>
      </c>
      <c r="V30" s="40">
        <v>134</v>
      </c>
      <c r="W30" s="40" t="s">
        <v>64</v>
      </c>
    </row>
    <row r="31" spans="1:23" ht="25.5" customHeight="1" thickTop="1" thickBot="1" x14ac:dyDescent="0.25">
      <c r="A31" s="7">
        <v>27</v>
      </c>
      <c r="B31" s="9" t="e">
        <f t="shared" si="0"/>
        <v>#N/A</v>
      </c>
      <c r="C31" s="19"/>
      <c r="D31" s="20"/>
      <c r="E31" s="21"/>
      <c r="F31" s="22"/>
      <c r="G31" s="10"/>
      <c r="H31" s="7">
        <v>27</v>
      </c>
      <c r="I31" s="9" t="e">
        <f t="shared" si="1"/>
        <v>#N/A</v>
      </c>
      <c r="J31" s="19"/>
      <c r="K31" s="20"/>
      <c r="L31" s="21"/>
      <c r="M31" s="22"/>
      <c r="U31" s="40" t="s">
        <v>26</v>
      </c>
      <c r="V31" s="40">
        <v>135</v>
      </c>
      <c r="W31" s="40" t="s">
        <v>65</v>
      </c>
    </row>
    <row r="32" spans="1:23" ht="25.5" customHeight="1" thickTop="1" thickBot="1" x14ac:dyDescent="0.25">
      <c r="A32" s="7">
        <v>28</v>
      </c>
      <c r="B32" s="9" t="e">
        <f t="shared" si="0"/>
        <v>#N/A</v>
      </c>
      <c r="C32" s="19"/>
      <c r="D32" s="20"/>
      <c r="E32" s="21"/>
      <c r="F32" s="22"/>
      <c r="G32" s="10"/>
      <c r="H32" s="7">
        <v>28</v>
      </c>
      <c r="I32" s="9" t="e">
        <f t="shared" si="1"/>
        <v>#N/A</v>
      </c>
      <c r="J32" s="19"/>
      <c r="K32" s="20"/>
      <c r="L32" s="21"/>
      <c r="M32" s="22"/>
      <c r="U32" s="39" t="s">
        <v>27</v>
      </c>
      <c r="V32" s="40">
        <v>136</v>
      </c>
      <c r="W32" s="40" t="s">
        <v>66</v>
      </c>
    </row>
    <row r="33" spans="1:23" ht="25.5" customHeight="1" thickTop="1" thickBot="1" x14ac:dyDescent="0.25">
      <c r="A33" s="7">
        <v>29</v>
      </c>
      <c r="B33" s="9" t="e">
        <f t="shared" si="0"/>
        <v>#N/A</v>
      </c>
      <c r="C33" s="19"/>
      <c r="D33" s="20"/>
      <c r="E33" s="21"/>
      <c r="F33" s="22"/>
      <c r="G33" s="10"/>
      <c r="H33" s="7">
        <v>29</v>
      </c>
      <c r="I33" s="9" t="e">
        <f t="shared" si="1"/>
        <v>#N/A</v>
      </c>
      <c r="J33" s="19"/>
      <c r="K33" s="20"/>
      <c r="L33" s="21"/>
      <c r="M33" s="22"/>
      <c r="U33" s="40" t="s">
        <v>28</v>
      </c>
      <c r="V33" s="40">
        <v>137</v>
      </c>
      <c r="W33" s="40" t="s">
        <v>67</v>
      </c>
    </row>
    <row r="34" spans="1:23" ht="25.5" customHeight="1" thickTop="1" thickBot="1" x14ac:dyDescent="0.25">
      <c r="A34" s="29">
        <v>30</v>
      </c>
      <c r="B34" s="9" t="e">
        <f t="shared" si="0"/>
        <v>#N/A</v>
      </c>
      <c r="C34" s="23"/>
      <c r="D34" s="24"/>
      <c r="E34" s="25"/>
      <c r="F34" s="26"/>
      <c r="G34" s="10"/>
      <c r="H34" s="29">
        <v>30</v>
      </c>
      <c r="I34" s="9" t="e">
        <f t="shared" si="1"/>
        <v>#N/A</v>
      </c>
      <c r="J34" s="23"/>
      <c r="K34" s="24"/>
      <c r="L34" s="25"/>
      <c r="M34" s="26"/>
      <c r="U34" s="39" t="s">
        <v>29</v>
      </c>
      <c r="V34" s="40">
        <v>138</v>
      </c>
      <c r="W34" s="40" t="s">
        <v>68</v>
      </c>
    </row>
    <row r="35" spans="1:23" ht="18.75" customHeight="1" x14ac:dyDescent="0.2">
      <c r="A35" t="s">
        <v>124</v>
      </c>
      <c r="U35" s="40" t="s">
        <v>30</v>
      </c>
      <c r="V35" s="40">
        <v>140</v>
      </c>
      <c r="W35" s="40" t="s">
        <v>69</v>
      </c>
    </row>
    <row r="36" spans="1:23" ht="18.75" customHeight="1" x14ac:dyDescent="0.2">
      <c r="A36" s="30" t="s">
        <v>117</v>
      </c>
      <c r="U36" s="39" t="s">
        <v>31</v>
      </c>
      <c r="V36" s="40">
        <v>141</v>
      </c>
      <c r="W36" s="40" t="s">
        <v>70</v>
      </c>
    </row>
    <row r="37" spans="1:23" ht="21.75" customHeight="1" x14ac:dyDescent="0.2">
      <c r="A37" s="48" t="s">
        <v>270</v>
      </c>
      <c r="U37" s="40" t="s">
        <v>248</v>
      </c>
      <c r="V37" s="40">
        <v>142</v>
      </c>
      <c r="W37" s="40" t="s">
        <v>71</v>
      </c>
    </row>
    <row r="38" spans="1:23" ht="18.75" customHeight="1" x14ac:dyDescent="0.2">
      <c r="U38" s="39" t="s">
        <v>32</v>
      </c>
      <c r="V38" s="40">
        <v>143</v>
      </c>
      <c r="W38" s="40" t="s">
        <v>72</v>
      </c>
    </row>
    <row r="39" spans="1:23" ht="18.75" customHeight="1" x14ac:dyDescent="0.2">
      <c r="U39" s="40" t="s">
        <v>33</v>
      </c>
      <c r="V39" s="40">
        <v>144</v>
      </c>
      <c r="W39" s="40" t="s">
        <v>73</v>
      </c>
    </row>
    <row r="40" spans="1:23" ht="18.75" customHeight="1" x14ac:dyDescent="0.2">
      <c r="U40" s="39" t="s">
        <v>34</v>
      </c>
      <c r="V40" s="40">
        <v>145</v>
      </c>
      <c r="W40" s="40" t="s">
        <v>74</v>
      </c>
    </row>
    <row r="41" spans="1:23" ht="18.75" customHeight="1" x14ac:dyDescent="0.2">
      <c r="U41" s="40" t="s">
        <v>249</v>
      </c>
      <c r="V41" s="40">
        <v>146</v>
      </c>
      <c r="W41" s="40" t="s">
        <v>75</v>
      </c>
    </row>
    <row r="42" spans="1:23" ht="18.75" customHeight="1" x14ac:dyDescent="0.2">
      <c r="U42" s="39" t="s">
        <v>250</v>
      </c>
      <c r="V42" s="40">
        <v>147</v>
      </c>
      <c r="W42" s="40" t="s">
        <v>76</v>
      </c>
    </row>
    <row r="43" spans="1:23" ht="18.75" customHeight="1" x14ac:dyDescent="0.2">
      <c r="U43" s="40" t="s">
        <v>35</v>
      </c>
      <c r="V43" s="40">
        <v>148</v>
      </c>
      <c r="W43" s="40" t="s">
        <v>77</v>
      </c>
    </row>
    <row r="44" spans="1:23" ht="18.75" customHeight="1" x14ac:dyDescent="0.2">
      <c r="U44" s="39" t="s">
        <v>251</v>
      </c>
      <c r="V44" s="40">
        <v>150</v>
      </c>
      <c r="W44" s="40" t="s">
        <v>78</v>
      </c>
    </row>
    <row r="45" spans="1:23" ht="18.75" customHeight="1" x14ac:dyDescent="0.2">
      <c r="U45" s="40" t="s">
        <v>252</v>
      </c>
      <c r="V45" s="40">
        <v>151</v>
      </c>
      <c r="W45" s="40" t="s">
        <v>79</v>
      </c>
    </row>
    <row r="46" spans="1:23" ht="18.75" customHeight="1" x14ac:dyDescent="0.2">
      <c r="U46" s="39" t="s">
        <v>36</v>
      </c>
      <c r="V46" s="40">
        <v>152</v>
      </c>
      <c r="W46" s="40" t="s">
        <v>80</v>
      </c>
    </row>
    <row r="47" spans="1:23" ht="18.75" customHeight="1" x14ac:dyDescent="0.2">
      <c r="U47" s="40" t="s">
        <v>37</v>
      </c>
      <c r="V47" s="40">
        <v>153</v>
      </c>
      <c r="W47" s="40" t="s">
        <v>81</v>
      </c>
    </row>
    <row r="48" spans="1:23" ht="18.75" customHeight="1" x14ac:dyDescent="0.2">
      <c r="U48" s="39" t="s">
        <v>38</v>
      </c>
      <c r="V48" s="40">
        <v>154</v>
      </c>
      <c r="W48" s="40" t="s">
        <v>82</v>
      </c>
    </row>
    <row r="49" spans="21:23" ht="18.75" customHeight="1" x14ac:dyDescent="0.2">
      <c r="U49" s="40" t="s">
        <v>253</v>
      </c>
      <c r="V49" s="40">
        <v>155</v>
      </c>
      <c r="W49" s="40" t="s">
        <v>83</v>
      </c>
    </row>
    <row r="50" spans="21:23" x14ac:dyDescent="0.2">
      <c r="U50" s="39" t="s">
        <v>254</v>
      </c>
      <c r="V50" s="40">
        <v>156</v>
      </c>
      <c r="W50" s="40" t="s">
        <v>84</v>
      </c>
    </row>
    <row r="51" spans="21:23" x14ac:dyDescent="0.2">
      <c r="U51" s="40" t="s">
        <v>255</v>
      </c>
      <c r="V51" s="40">
        <v>160</v>
      </c>
      <c r="W51" s="40" t="s">
        <v>85</v>
      </c>
    </row>
    <row r="52" spans="21:23" x14ac:dyDescent="0.2">
      <c r="U52" s="39" t="s">
        <v>39</v>
      </c>
      <c r="V52" s="40">
        <v>161</v>
      </c>
      <c r="W52" s="40" t="s">
        <v>86</v>
      </c>
    </row>
    <row r="53" spans="21:23" x14ac:dyDescent="0.2">
      <c r="U53" s="40" t="s">
        <v>256</v>
      </c>
      <c r="V53" s="40">
        <v>162</v>
      </c>
      <c r="W53" s="40" t="s">
        <v>87</v>
      </c>
    </row>
    <row r="54" spans="21:23" x14ac:dyDescent="0.2">
      <c r="U54" s="39" t="s">
        <v>257</v>
      </c>
      <c r="V54" s="40">
        <v>163</v>
      </c>
      <c r="W54" s="40" t="s">
        <v>258</v>
      </c>
    </row>
    <row r="55" spans="21:23" x14ac:dyDescent="0.2">
      <c r="U55" s="40" t="s">
        <v>40</v>
      </c>
      <c r="V55" s="40">
        <v>166</v>
      </c>
      <c r="W55" s="40" t="s">
        <v>88</v>
      </c>
    </row>
    <row r="56" spans="21:23" x14ac:dyDescent="0.2">
      <c r="U56" s="40" t="s">
        <v>259</v>
      </c>
      <c r="V56" s="40">
        <v>167</v>
      </c>
      <c r="W56" s="40" t="s">
        <v>260</v>
      </c>
    </row>
    <row r="58" spans="21:23" x14ac:dyDescent="0.2">
      <c r="V58" s="37"/>
      <c r="W58" s="37"/>
    </row>
    <row r="60" spans="21:23" x14ac:dyDescent="0.2">
      <c r="U60" t="s">
        <v>116</v>
      </c>
      <c r="V60" s="37"/>
      <c r="W60" s="37"/>
    </row>
    <row r="61" spans="21:23" x14ac:dyDescent="0.2">
      <c r="U61" s="43" t="s">
        <v>125</v>
      </c>
      <c r="V61">
        <v>201</v>
      </c>
      <c r="W61" t="s">
        <v>169</v>
      </c>
    </row>
    <row r="62" spans="21:23" x14ac:dyDescent="0.2">
      <c r="U62" s="43" t="s">
        <v>126</v>
      </c>
      <c r="V62">
        <v>202</v>
      </c>
      <c r="W62" t="s">
        <v>170</v>
      </c>
    </row>
    <row r="63" spans="21:23" x14ac:dyDescent="0.2">
      <c r="U63" s="43" t="s">
        <v>127</v>
      </c>
      <c r="V63">
        <v>203</v>
      </c>
      <c r="W63" t="s">
        <v>171</v>
      </c>
    </row>
    <row r="64" spans="21:23" x14ac:dyDescent="0.2">
      <c r="U64" s="43" t="s">
        <v>128</v>
      </c>
      <c r="V64">
        <v>204</v>
      </c>
      <c r="W64" t="s">
        <v>172</v>
      </c>
    </row>
    <row r="65" spans="21:23" x14ac:dyDescent="0.2">
      <c r="U65" s="43" t="s">
        <v>129</v>
      </c>
      <c r="V65">
        <v>205</v>
      </c>
      <c r="W65" t="s">
        <v>173</v>
      </c>
    </row>
    <row r="66" spans="21:23" x14ac:dyDescent="0.2">
      <c r="U66" s="43" t="s">
        <v>130</v>
      </c>
      <c r="V66">
        <v>206</v>
      </c>
      <c r="W66" t="s">
        <v>174</v>
      </c>
    </row>
    <row r="67" spans="21:23" x14ac:dyDescent="0.2">
      <c r="U67" s="43" t="s">
        <v>131</v>
      </c>
      <c r="V67">
        <v>207</v>
      </c>
      <c r="W67" t="s">
        <v>175</v>
      </c>
    </row>
    <row r="68" spans="21:23" x14ac:dyDescent="0.2">
      <c r="U68" s="43" t="s">
        <v>132</v>
      </c>
      <c r="V68">
        <v>208</v>
      </c>
      <c r="W68" t="s">
        <v>176</v>
      </c>
    </row>
    <row r="69" spans="21:23" x14ac:dyDescent="0.2">
      <c r="U69" s="43" t="s">
        <v>133</v>
      </c>
      <c r="V69">
        <v>209</v>
      </c>
      <c r="W69" t="s">
        <v>177</v>
      </c>
    </row>
    <row r="70" spans="21:23" x14ac:dyDescent="0.2">
      <c r="U70" s="43" t="s">
        <v>134</v>
      </c>
      <c r="V70">
        <v>210</v>
      </c>
      <c r="W70" t="s">
        <v>263</v>
      </c>
    </row>
    <row r="71" spans="21:23" x14ac:dyDescent="0.2">
      <c r="U71" s="43" t="s">
        <v>135</v>
      </c>
      <c r="V71">
        <v>211</v>
      </c>
      <c r="W71" t="s">
        <v>178</v>
      </c>
    </row>
    <row r="72" spans="21:23" x14ac:dyDescent="0.2">
      <c r="U72" s="43" t="s">
        <v>136</v>
      </c>
      <c r="V72">
        <v>212</v>
      </c>
      <c r="W72" t="s">
        <v>179</v>
      </c>
    </row>
    <row r="73" spans="21:23" x14ac:dyDescent="0.2">
      <c r="U73" s="43" t="s">
        <v>137</v>
      </c>
      <c r="V73">
        <v>213</v>
      </c>
      <c r="W73" t="s">
        <v>180</v>
      </c>
    </row>
    <row r="74" spans="21:23" x14ac:dyDescent="0.2">
      <c r="U74" s="43" t="s">
        <v>138</v>
      </c>
      <c r="V74">
        <v>214</v>
      </c>
      <c r="W74" t="s">
        <v>181</v>
      </c>
    </row>
    <row r="75" spans="21:23" x14ac:dyDescent="0.2">
      <c r="U75" s="43" t="s">
        <v>139</v>
      </c>
      <c r="V75">
        <v>215</v>
      </c>
      <c r="W75" t="s">
        <v>182</v>
      </c>
    </row>
    <row r="76" spans="21:23" x14ac:dyDescent="0.2">
      <c r="U76" s="43" t="s">
        <v>140</v>
      </c>
      <c r="V76">
        <v>216</v>
      </c>
      <c r="W76" t="s">
        <v>183</v>
      </c>
    </row>
    <row r="77" spans="21:23" x14ac:dyDescent="0.2">
      <c r="U77" s="43" t="s">
        <v>141</v>
      </c>
      <c r="V77">
        <v>217</v>
      </c>
      <c r="W77" t="s">
        <v>184</v>
      </c>
    </row>
    <row r="78" spans="21:23" x14ac:dyDescent="0.2">
      <c r="U78" s="43" t="s">
        <v>142</v>
      </c>
      <c r="V78">
        <v>218</v>
      </c>
      <c r="W78" t="s">
        <v>185</v>
      </c>
    </row>
    <row r="79" spans="21:23" x14ac:dyDescent="0.2">
      <c r="U79" s="43" t="s">
        <v>143</v>
      </c>
      <c r="V79">
        <v>219</v>
      </c>
      <c r="W79" t="s">
        <v>186</v>
      </c>
    </row>
    <row r="80" spans="21:23" x14ac:dyDescent="0.2">
      <c r="U80" s="43" t="s">
        <v>144</v>
      </c>
      <c r="V80">
        <v>220</v>
      </c>
      <c r="W80" t="s">
        <v>187</v>
      </c>
    </row>
    <row r="81" spans="21:23" x14ac:dyDescent="0.2">
      <c r="U81" s="43" t="s">
        <v>145</v>
      </c>
      <c r="V81">
        <v>221</v>
      </c>
      <c r="W81" t="s">
        <v>188</v>
      </c>
    </row>
    <row r="82" spans="21:23" x14ac:dyDescent="0.2">
      <c r="U82" s="43" t="s">
        <v>146</v>
      </c>
      <c r="V82">
        <v>222</v>
      </c>
      <c r="W82" t="s">
        <v>189</v>
      </c>
    </row>
    <row r="83" spans="21:23" x14ac:dyDescent="0.2">
      <c r="U83" s="43" t="s">
        <v>147</v>
      </c>
      <c r="V83">
        <v>223</v>
      </c>
      <c r="W83" t="s">
        <v>190</v>
      </c>
    </row>
    <row r="84" spans="21:23" x14ac:dyDescent="0.2">
      <c r="U84" s="43" t="s">
        <v>148</v>
      </c>
      <c r="V84">
        <v>224</v>
      </c>
      <c r="W84" t="s">
        <v>211</v>
      </c>
    </row>
    <row r="85" spans="21:23" x14ac:dyDescent="0.2">
      <c r="U85" s="43" t="s">
        <v>149</v>
      </c>
      <c r="V85">
        <v>225</v>
      </c>
      <c r="W85" t="s">
        <v>191</v>
      </c>
    </row>
    <row r="86" spans="21:23" x14ac:dyDescent="0.2">
      <c r="U86" s="43" t="s">
        <v>150</v>
      </c>
      <c r="V86">
        <v>226</v>
      </c>
      <c r="W86" t="s">
        <v>192</v>
      </c>
    </row>
    <row r="87" spans="21:23" x14ac:dyDescent="0.2">
      <c r="U87" t="s">
        <v>217</v>
      </c>
      <c r="V87">
        <v>227</v>
      </c>
      <c r="W87" t="s">
        <v>220</v>
      </c>
    </row>
    <row r="88" spans="21:23" x14ac:dyDescent="0.2">
      <c r="U88" t="s">
        <v>218</v>
      </c>
      <c r="V88">
        <v>228</v>
      </c>
      <c r="W88" t="s">
        <v>219</v>
      </c>
    </row>
    <row r="89" spans="21:23" x14ac:dyDescent="0.2">
      <c r="U89" t="s">
        <v>221</v>
      </c>
      <c r="V89">
        <v>229</v>
      </c>
      <c r="W89" t="s">
        <v>222</v>
      </c>
    </row>
    <row r="90" spans="21:23" x14ac:dyDescent="0.2">
      <c r="U90" t="s">
        <v>264</v>
      </c>
      <c r="V90">
        <v>230</v>
      </c>
      <c r="W90" t="s">
        <v>265</v>
      </c>
    </row>
    <row r="91" spans="21:23" x14ac:dyDescent="0.2">
      <c r="U91" t="s">
        <v>268</v>
      </c>
      <c r="V91">
        <v>231</v>
      </c>
      <c r="W91" t="s">
        <v>269</v>
      </c>
    </row>
    <row r="92" spans="21:23" x14ac:dyDescent="0.2">
      <c r="U92" t="s">
        <v>273</v>
      </c>
      <c r="V92">
        <v>232</v>
      </c>
      <c r="W92" t="s">
        <v>274</v>
      </c>
    </row>
    <row r="93" spans="21:23" x14ac:dyDescent="0.2">
      <c r="V93">
        <v>233</v>
      </c>
    </row>
    <row r="94" spans="21:23" x14ac:dyDescent="0.2">
      <c r="V94">
        <v>234</v>
      </c>
    </row>
    <row r="95" spans="21:23" x14ac:dyDescent="0.2">
      <c r="V95">
        <v>235</v>
      </c>
    </row>
    <row r="96" spans="21:23" x14ac:dyDescent="0.2">
      <c r="V96">
        <v>236</v>
      </c>
    </row>
    <row r="97" spans="22:22" x14ac:dyDescent="0.2">
      <c r="V97">
        <v>237</v>
      </c>
    </row>
    <row r="98" spans="22:22" x14ac:dyDescent="0.2">
      <c r="V98">
        <v>238</v>
      </c>
    </row>
    <row r="99" spans="22:22" x14ac:dyDescent="0.2">
      <c r="V99">
        <v>239</v>
      </c>
    </row>
    <row r="100" spans="22:22" x14ac:dyDescent="0.2">
      <c r="V100">
        <v>240</v>
      </c>
    </row>
    <row r="101" spans="22:22" x14ac:dyDescent="0.2">
      <c r="V101">
        <v>241</v>
      </c>
    </row>
    <row r="102" spans="22:22" x14ac:dyDescent="0.2">
      <c r="V102">
        <v>242</v>
      </c>
    </row>
    <row r="103" spans="22:22" x14ac:dyDescent="0.2">
      <c r="V103">
        <v>243</v>
      </c>
    </row>
    <row r="104" spans="22:22" x14ac:dyDescent="0.2">
      <c r="V104">
        <v>244</v>
      </c>
    </row>
    <row r="105" spans="22:22" x14ac:dyDescent="0.2">
      <c r="V105">
        <v>245</v>
      </c>
    </row>
    <row r="106" spans="22:22" x14ac:dyDescent="0.2">
      <c r="V106">
        <v>246</v>
      </c>
    </row>
    <row r="107" spans="22:22" x14ac:dyDescent="0.2">
      <c r="V107">
        <v>247</v>
      </c>
    </row>
    <row r="108" spans="22:22" x14ac:dyDescent="0.2">
      <c r="V108">
        <v>248</v>
      </c>
    </row>
    <row r="109" spans="22:22" x14ac:dyDescent="0.2">
      <c r="V109">
        <v>249</v>
      </c>
    </row>
    <row r="110" spans="22:22" x14ac:dyDescent="0.2">
      <c r="V110">
        <v>250</v>
      </c>
    </row>
    <row r="111" spans="22:22" x14ac:dyDescent="0.2">
      <c r="V111">
        <v>251</v>
      </c>
    </row>
    <row r="112" spans="22:22" x14ac:dyDescent="0.2">
      <c r="V112">
        <v>252</v>
      </c>
    </row>
    <row r="113" spans="22:22" x14ac:dyDescent="0.2">
      <c r="V113">
        <v>253</v>
      </c>
    </row>
    <row r="114" spans="22:22" x14ac:dyDescent="0.2">
      <c r="V114">
        <v>254</v>
      </c>
    </row>
    <row r="115" spans="22:22" x14ac:dyDescent="0.2">
      <c r="V115">
        <v>255</v>
      </c>
    </row>
    <row r="116" spans="22:22" x14ac:dyDescent="0.2">
      <c r="V116">
        <v>256</v>
      </c>
    </row>
    <row r="117" spans="22:22" x14ac:dyDescent="0.2">
      <c r="V117">
        <v>257</v>
      </c>
    </row>
    <row r="118" spans="22:22" x14ac:dyDescent="0.2">
      <c r="V118">
        <v>258</v>
      </c>
    </row>
    <row r="119" spans="22:22" x14ac:dyDescent="0.2">
      <c r="V119">
        <v>259</v>
      </c>
    </row>
    <row r="120" spans="22:22" x14ac:dyDescent="0.2">
      <c r="V120">
        <v>260</v>
      </c>
    </row>
    <row r="121" spans="22:22" x14ac:dyDescent="0.2">
      <c r="V121">
        <v>261</v>
      </c>
    </row>
    <row r="122" spans="22:22" x14ac:dyDescent="0.2">
      <c r="V122">
        <v>262</v>
      </c>
    </row>
    <row r="123" spans="22:22" x14ac:dyDescent="0.2">
      <c r="V123">
        <v>263</v>
      </c>
    </row>
    <row r="124" spans="22:22" x14ac:dyDescent="0.2">
      <c r="V124">
        <v>264</v>
      </c>
    </row>
    <row r="125" spans="22:22" x14ac:dyDescent="0.2">
      <c r="V125">
        <v>265</v>
      </c>
    </row>
    <row r="126" spans="22:22" x14ac:dyDescent="0.2">
      <c r="V126">
        <v>266</v>
      </c>
    </row>
    <row r="127" spans="22:22" x14ac:dyDescent="0.2">
      <c r="V127">
        <v>267</v>
      </c>
    </row>
    <row r="128" spans="22:22" x14ac:dyDescent="0.2">
      <c r="V128">
        <v>268</v>
      </c>
    </row>
    <row r="129" spans="22:22" x14ac:dyDescent="0.2">
      <c r="V129">
        <v>269</v>
      </c>
    </row>
    <row r="130" spans="22:22" x14ac:dyDescent="0.2">
      <c r="V130">
        <v>270</v>
      </c>
    </row>
    <row r="131" spans="22:22" x14ac:dyDescent="0.2">
      <c r="V131">
        <v>271</v>
      </c>
    </row>
    <row r="132" spans="22:22" x14ac:dyDescent="0.2">
      <c r="V132">
        <v>272</v>
      </c>
    </row>
    <row r="133" spans="22:22" x14ac:dyDescent="0.2">
      <c r="V133">
        <v>273</v>
      </c>
    </row>
    <row r="134" spans="22:22" x14ac:dyDescent="0.2">
      <c r="V134">
        <v>274</v>
      </c>
    </row>
    <row r="135" spans="22:22" x14ac:dyDescent="0.2">
      <c r="V135">
        <v>275</v>
      </c>
    </row>
    <row r="136" spans="22:22" x14ac:dyDescent="0.2">
      <c r="V136">
        <v>276</v>
      </c>
    </row>
    <row r="137" spans="22:22" x14ac:dyDescent="0.2">
      <c r="V137">
        <v>277</v>
      </c>
    </row>
    <row r="138" spans="22:22" x14ac:dyDescent="0.2">
      <c r="V138">
        <v>278</v>
      </c>
    </row>
    <row r="139" spans="22:22" x14ac:dyDescent="0.2">
      <c r="V139">
        <v>279</v>
      </c>
    </row>
    <row r="140" spans="22:22" x14ac:dyDescent="0.2">
      <c r="V140">
        <v>280</v>
      </c>
    </row>
    <row r="141" spans="22:22" x14ac:dyDescent="0.2">
      <c r="V141">
        <v>281</v>
      </c>
    </row>
    <row r="142" spans="22:22" x14ac:dyDescent="0.2">
      <c r="V142">
        <v>282</v>
      </c>
    </row>
    <row r="143" spans="22:22" x14ac:dyDescent="0.2">
      <c r="V143">
        <v>283</v>
      </c>
    </row>
    <row r="144" spans="22:22" x14ac:dyDescent="0.2">
      <c r="V144">
        <v>284</v>
      </c>
    </row>
    <row r="145" spans="21:26" x14ac:dyDescent="0.2">
      <c r="V145">
        <v>285</v>
      </c>
    </row>
    <row r="146" spans="21:26" x14ac:dyDescent="0.2">
      <c r="V146">
        <v>286</v>
      </c>
    </row>
    <row r="147" spans="21:26" x14ac:dyDescent="0.2">
      <c r="V147">
        <v>287</v>
      </c>
    </row>
    <row r="148" spans="21:26" x14ac:dyDescent="0.2">
      <c r="V148">
        <v>288</v>
      </c>
    </row>
    <row r="149" spans="21:26" x14ac:dyDescent="0.2">
      <c r="V149">
        <v>289</v>
      </c>
    </row>
    <row r="150" spans="21:26" x14ac:dyDescent="0.2">
      <c r="V150">
        <v>290</v>
      </c>
    </row>
    <row r="151" spans="21:26" x14ac:dyDescent="0.2">
      <c r="V151">
        <v>291</v>
      </c>
    </row>
    <row r="152" spans="21:26" x14ac:dyDescent="0.2">
      <c r="V152">
        <v>292</v>
      </c>
    </row>
    <row r="153" spans="21:26" x14ac:dyDescent="0.2">
      <c r="V153">
        <v>293</v>
      </c>
    </row>
    <row r="154" spans="21:26" x14ac:dyDescent="0.2">
      <c r="V154">
        <v>294</v>
      </c>
    </row>
    <row r="155" spans="21:26" x14ac:dyDescent="0.2">
      <c r="V155">
        <v>295</v>
      </c>
    </row>
    <row r="156" spans="21:26" x14ac:dyDescent="0.2">
      <c r="V156">
        <v>296</v>
      </c>
    </row>
    <row r="157" spans="21:26" x14ac:dyDescent="0.2">
      <c r="V157">
        <v>297</v>
      </c>
    </row>
    <row r="158" spans="21:26" x14ac:dyDescent="0.2">
      <c r="V158">
        <v>298</v>
      </c>
      <c r="Z158" t="s">
        <v>114</v>
      </c>
    </row>
    <row r="159" spans="21:26" x14ac:dyDescent="0.2">
      <c r="U159" t="s">
        <v>115</v>
      </c>
      <c r="V159">
        <v>299</v>
      </c>
    </row>
    <row r="160" spans="21:26" x14ac:dyDescent="0.2">
      <c r="U160" s="43" t="s">
        <v>151</v>
      </c>
      <c r="V160">
        <v>301</v>
      </c>
      <c r="W160" t="s">
        <v>113</v>
      </c>
    </row>
    <row r="161" spans="21:23" x14ac:dyDescent="0.2">
      <c r="U161" s="43" t="s">
        <v>152</v>
      </c>
      <c r="V161">
        <v>302</v>
      </c>
      <c r="W161" t="s">
        <v>193</v>
      </c>
    </row>
    <row r="162" spans="21:23" x14ac:dyDescent="0.2">
      <c r="U162" s="43" t="s">
        <v>153</v>
      </c>
      <c r="V162">
        <v>303</v>
      </c>
      <c r="W162" t="s">
        <v>194</v>
      </c>
    </row>
    <row r="163" spans="21:23" x14ac:dyDescent="0.2">
      <c r="U163" s="43" t="s">
        <v>154</v>
      </c>
      <c r="V163">
        <v>304</v>
      </c>
      <c r="W163" t="s">
        <v>195</v>
      </c>
    </row>
    <row r="164" spans="21:23" x14ac:dyDescent="0.2">
      <c r="U164" s="43" t="s">
        <v>155</v>
      </c>
      <c r="V164">
        <v>305</v>
      </c>
      <c r="W164" t="s">
        <v>197</v>
      </c>
    </row>
    <row r="165" spans="21:23" x14ac:dyDescent="0.2">
      <c r="U165" s="43" t="s">
        <v>156</v>
      </c>
      <c r="V165">
        <v>306</v>
      </c>
      <c r="W165" t="s">
        <v>196</v>
      </c>
    </row>
    <row r="166" spans="21:23" x14ac:dyDescent="0.2">
      <c r="U166" s="44" t="s">
        <v>215</v>
      </c>
      <c r="V166">
        <v>307</v>
      </c>
      <c r="W166" t="s">
        <v>198</v>
      </c>
    </row>
    <row r="167" spans="21:23" x14ac:dyDescent="0.2">
      <c r="U167" s="43" t="s">
        <v>157</v>
      </c>
      <c r="V167">
        <v>308</v>
      </c>
      <c r="W167" t="s">
        <v>199</v>
      </c>
    </row>
    <row r="168" spans="21:23" x14ac:dyDescent="0.2">
      <c r="U168" s="43" t="s">
        <v>158</v>
      </c>
      <c r="V168">
        <v>309</v>
      </c>
      <c r="W168" t="s">
        <v>200</v>
      </c>
    </row>
    <row r="169" spans="21:23" x14ac:dyDescent="0.2">
      <c r="U169" s="43" t="s">
        <v>159</v>
      </c>
      <c r="V169">
        <v>310</v>
      </c>
      <c r="W169" t="s">
        <v>201</v>
      </c>
    </row>
    <row r="170" spans="21:23" x14ac:dyDescent="0.2">
      <c r="U170" s="43" t="s">
        <v>160</v>
      </c>
      <c r="V170">
        <v>311</v>
      </c>
      <c r="W170" t="s">
        <v>202</v>
      </c>
    </row>
    <row r="171" spans="21:23" x14ac:dyDescent="0.2">
      <c r="U171" s="43" t="s">
        <v>161</v>
      </c>
      <c r="V171">
        <v>312</v>
      </c>
      <c r="W171" t="s">
        <v>203</v>
      </c>
    </row>
    <row r="172" spans="21:23" x14ac:dyDescent="0.2">
      <c r="U172" s="43" t="s">
        <v>162</v>
      </c>
      <c r="V172">
        <v>313</v>
      </c>
      <c r="W172" t="s">
        <v>204</v>
      </c>
    </row>
    <row r="173" spans="21:23" x14ac:dyDescent="0.2">
      <c r="U173" s="43" t="s">
        <v>163</v>
      </c>
      <c r="V173">
        <v>314</v>
      </c>
      <c r="W173" t="s">
        <v>205</v>
      </c>
    </row>
    <row r="174" spans="21:23" x14ac:dyDescent="0.2">
      <c r="U174" s="43" t="s">
        <v>164</v>
      </c>
      <c r="V174">
        <v>315</v>
      </c>
      <c r="W174" t="s">
        <v>206</v>
      </c>
    </row>
    <row r="175" spans="21:23" x14ac:dyDescent="0.2">
      <c r="U175" s="43" t="s">
        <v>165</v>
      </c>
      <c r="V175">
        <v>316</v>
      </c>
      <c r="W175" t="s">
        <v>207</v>
      </c>
    </row>
    <row r="176" spans="21:23" x14ac:dyDescent="0.2">
      <c r="U176" s="43" t="s">
        <v>166</v>
      </c>
      <c r="V176">
        <v>317</v>
      </c>
      <c r="W176" t="s">
        <v>208</v>
      </c>
    </row>
    <row r="177" spans="21:23" x14ac:dyDescent="0.2">
      <c r="U177" s="43" t="s">
        <v>167</v>
      </c>
      <c r="V177">
        <v>318</v>
      </c>
      <c r="W177" t="s">
        <v>209</v>
      </c>
    </row>
    <row r="178" spans="21:23" x14ac:dyDescent="0.2">
      <c r="U178" s="43" t="s">
        <v>168</v>
      </c>
      <c r="V178">
        <v>319</v>
      </c>
      <c r="W178" t="s">
        <v>210</v>
      </c>
    </row>
    <row r="179" spans="21:23" x14ac:dyDescent="0.2">
      <c r="U179" t="s">
        <v>213</v>
      </c>
      <c r="V179">
        <v>320</v>
      </c>
      <c r="W179" t="s">
        <v>213</v>
      </c>
    </row>
    <row r="180" spans="21:23" x14ac:dyDescent="0.2">
      <c r="U180" t="s">
        <v>223</v>
      </c>
      <c r="V180">
        <v>321</v>
      </c>
      <c r="W180" t="s">
        <v>214</v>
      </c>
    </row>
    <row r="181" spans="21:23" x14ac:dyDescent="0.2">
      <c r="U181" t="s">
        <v>216</v>
      </c>
      <c r="V181">
        <v>322</v>
      </c>
      <c r="W181" t="s">
        <v>216</v>
      </c>
    </row>
    <row r="182" spans="21:23" x14ac:dyDescent="0.2">
      <c r="U182" t="s">
        <v>266</v>
      </c>
      <c r="V182">
        <v>323</v>
      </c>
      <c r="W182" t="s">
        <v>267</v>
      </c>
    </row>
    <row r="183" spans="21:23" x14ac:dyDescent="0.2">
      <c r="U183" t="s">
        <v>271</v>
      </c>
      <c r="V183">
        <v>324</v>
      </c>
      <c r="W183" t="s">
        <v>272</v>
      </c>
    </row>
    <row r="184" spans="21:23" x14ac:dyDescent="0.2">
      <c r="V184">
        <v>325</v>
      </c>
    </row>
    <row r="185" spans="21:23" x14ac:dyDescent="0.2">
      <c r="V185">
        <v>326</v>
      </c>
    </row>
    <row r="186" spans="21:23" x14ac:dyDescent="0.2">
      <c r="V186">
        <v>327</v>
      </c>
    </row>
    <row r="187" spans="21:23" x14ac:dyDescent="0.2">
      <c r="V187">
        <v>328</v>
      </c>
    </row>
    <row r="188" spans="21:23" x14ac:dyDescent="0.2">
      <c r="V188">
        <v>329</v>
      </c>
    </row>
    <row r="189" spans="21:23" x14ac:dyDescent="0.2">
      <c r="V189">
        <v>330</v>
      </c>
    </row>
    <row r="190" spans="21:23" x14ac:dyDescent="0.2">
      <c r="V190">
        <v>331</v>
      </c>
    </row>
    <row r="191" spans="21:23" x14ac:dyDescent="0.2">
      <c r="V191">
        <v>332</v>
      </c>
    </row>
    <row r="192" spans="21:23" x14ac:dyDescent="0.2">
      <c r="V192">
        <v>333</v>
      </c>
    </row>
    <row r="193" spans="22:22" x14ac:dyDescent="0.2">
      <c r="V193">
        <v>334</v>
      </c>
    </row>
    <row r="194" spans="22:22" x14ac:dyDescent="0.2">
      <c r="V194">
        <v>335</v>
      </c>
    </row>
    <row r="195" spans="22:22" x14ac:dyDescent="0.2">
      <c r="V195">
        <v>336</v>
      </c>
    </row>
    <row r="196" spans="22:22" x14ac:dyDescent="0.2">
      <c r="V196">
        <v>337</v>
      </c>
    </row>
    <row r="197" spans="22:22" x14ac:dyDescent="0.2">
      <c r="V197">
        <v>338</v>
      </c>
    </row>
    <row r="198" spans="22:22" x14ac:dyDescent="0.2">
      <c r="V198">
        <v>339</v>
      </c>
    </row>
    <row r="199" spans="22:22" x14ac:dyDescent="0.2">
      <c r="V199">
        <v>340</v>
      </c>
    </row>
    <row r="200" spans="22:22" x14ac:dyDescent="0.2">
      <c r="V200">
        <v>341</v>
      </c>
    </row>
    <row r="201" spans="22:22" x14ac:dyDescent="0.2">
      <c r="V201">
        <v>342</v>
      </c>
    </row>
    <row r="202" spans="22:22" x14ac:dyDescent="0.2">
      <c r="V202">
        <v>343</v>
      </c>
    </row>
    <row r="203" spans="22:22" x14ac:dyDescent="0.2">
      <c r="V203">
        <v>344</v>
      </c>
    </row>
    <row r="204" spans="22:22" x14ac:dyDescent="0.2">
      <c r="V204">
        <v>345</v>
      </c>
    </row>
    <row r="205" spans="22:22" x14ac:dyDescent="0.2">
      <c r="V205">
        <v>346</v>
      </c>
    </row>
    <row r="206" spans="22:22" x14ac:dyDescent="0.2">
      <c r="V206">
        <v>347</v>
      </c>
    </row>
    <row r="207" spans="22:22" x14ac:dyDescent="0.2">
      <c r="V207">
        <v>348</v>
      </c>
    </row>
    <row r="208" spans="22:22" x14ac:dyDescent="0.2">
      <c r="V208">
        <v>349</v>
      </c>
    </row>
    <row r="209" spans="22:22" x14ac:dyDescent="0.2">
      <c r="V209">
        <v>350</v>
      </c>
    </row>
    <row r="210" spans="22:22" x14ac:dyDescent="0.2">
      <c r="V210">
        <v>351</v>
      </c>
    </row>
    <row r="211" spans="22:22" x14ac:dyDescent="0.2">
      <c r="V211">
        <v>352</v>
      </c>
    </row>
    <row r="212" spans="22:22" x14ac:dyDescent="0.2">
      <c r="V212">
        <v>353</v>
      </c>
    </row>
    <row r="213" spans="22:22" x14ac:dyDescent="0.2">
      <c r="V213">
        <v>354</v>
      </c>
    </row>
    <row r="214" spans="22:22" x14ac:dyDescent="0.2">
      <c r="V214">
        <v>355</v>
      </c>
    </row>
    <row r="215" spans="22:22" x14ac:dyDescent="0.2">
      <c r="V215">
        <v>356</v>
      </c>
    </row>
    <row r="216" spans="22:22" x14ac:dyDescent="0.2">
      <c r="V216">
        <v>357</v>
      </c>
    </row>
    <row r="217" spans="22:22" x14ac:dyDescent="0.2">
      <c r="V217">
        <v>358</v>
      </c>
    </row>
    <row r="218" spans="22:22" x14ac:dyDescent="0.2">
      <c r="V218">
        <v>359</v>
      </c>
    </row>
    <row r="219" spans="22:22" x14ac:dyDescent="0.2">
      <c r="V219">
        <v>360</v>
      </c>
    </row>
    <row r="220" spans="22:22" x14ac:dyDescent="0.2">
      <c r="V220">
        <v>361</v>
      </c>
    </row>
    <row r="221" spans="22:22" x14ac:dyDescent="0.2">
      <c r="V221">
        <v>362</v>
      </c>
    </row>
    <row r="222" spans="22:22" x14ac:dyDescent="0.2">
      <c r="V222">
        <v>363</v>
      </c>
    </row>
    <row r="223" spans="22:22" x14ac:dyDescent="0.2">
      <c r="V223">
        <v>364</v>
      </c>
    </row>
    <row r="224" spans="22:22" x14ac:dyDescent="0.2">
      <c r="V224">
        <v>365</v>
      </c>
    </row>
    <row r="225" spans="22:22" x14ac:dyDescent="0.2">
      <c r="V225">
        <v>366</v>
      </c>
    </row>
    <row r="226" spans="22:22" x14ac:dyDescent="0.2">
      <c r="V226">
        <v>367</v>
      </c>
    </row>
    <row r="227" spans="22:22" x14ac:dyDescent="0.2">
      <c r="V227">
        <v>368</v>
      </c>
    </row>
    <row r="228" spans="22:22" x14ac:dyDescent="0.2">
      <c r="V228">
        <v>369</v>
      </c>
    </row>
    <row r="229" spans="22:22" x14ac:dyDescent="0.2">
      <c r="V229">
        <v>370</v>
      </c>
    </row>
    <row r="230" spans="22:22" x14ac:dyDescent="0.2">
      <c r="V230">
        <v>371</v>
      </c>
    </row>
    <row r="231" spans="22:22" x14ac:dyDescent="0.2">
      <c r="V231">
        <v>372</v>
      </c>
    </row>
    <row r="232" spans="22:22" x14ac:dyDescent="0.2">
      <c r="V232">
        <v>373</v>
      </c>
    </row>
    <row r="233" spans="22:22" x14ac:dyDescent="0.2">
      <c r="V233">
        <v>374</v>
      </c>
    </row>
    <row r="234" spans="22:22" x14ac:dyDescent="0.2">
      <c r="V234">
        <v>375</v>
      </c>
    </row>
    <row r="235" spans="22:22" x14ac:dyDescent="0.2">
      <c r="V235">
        <v>376</v>
      </c>
    </row>
    <row r="236" spans="22:22" x14ac:dyDescent="0.2">
      <c r="V236">
        <v>377</v>
      </c>
    </row>
    <row r="237" spans="22:22" x14ac:dyDescent="0.2">
      <c r="V237">
        <v>378</v>
      </c>
    </row>
    <row r="238" spans="22:22" x14ac:dyDescent="0.2">
      <c r="V238">
        <v>379</v>
      </c>
    </row>
    <row r="239" spans="22:22" x14ac:dyDescent="0.2">
      <c r="V239">
        <v>380</v>
      </c>
    </row>
    <row r="240" spans="22:22" x14ac:dyDescent="0.2">
      <c r="V240">
        <v>381</v>
      </c>
    </row>
    <row r="241" spans="22:22" x14ac:dyDescent="0.2">
      <c r="V241">
        <v>382</v>
      </c>
    </row>
    <row r="242" spans="22:22" x14ac:dyDescent="0.2">
      <c r="V242">
        <v>383</v>
      </c>
    </row>
    <row r="243" spans="22:22" x14ac:dyDescent="0.2">
      <c r="V243">
        <v>384</v>
      </c>
    </row>
    <row r="244" spans="22:22" x14ac:dyDescent="0.2">
      <c r="V244">
        <v>385</v>
      </c>
    </row>
    <row r="245" spans="22:22" x14ac:dyDescent="0.2">
      <c r="V245">
        <v>386</v>
      </c>
    </row>
    <row r="246" spans="22:22" x14ac:dyDescent="0.2">
      <c r="V246">
        <v>387</v>
      </c>
    </row>
    <row r="247" spans="22:22" x14ac:dyDescent="0.2">
      <c r="V247">
        <v>388</v>
      </c>
    </row>
    <row r="248" spans="22:22" x14ac:dyDescent="0.2">
      <c r="V248">
        <v>389</v>
      </c>
    </row>
    <row r="249" spans="22:22" x14ac:dyDescent="0.2">
      <c r="V249">
        <v>390</v>
      </c>
    </row>
    <row r="250" spans="22:22" x14ac:dyDescent="0.2">
      <c r="V250">
        <v>391</v>
      </c>
    </row>
    <row r="251" spans="22:22" x14ac:dyDescent="0.2">
      <c r="V251">
        <v>392</v>
      </c>
    </row>
    <row r="252" spans="22:22" x14ac:dyDescent="0.2">
      <c r="V252">
        <v>393</v>
      </c>
    </row>
    <row r="253" spans="22:22" x14ac:dyDescent="0.2">
      <c r="V253">
        <v>394</v>
      </c>
    </row>
    <row r="254" spans="22:22" x14ac:dyDescent="0.2">
      <c r="V254">
        <v>395</v>
      </c>
    </row>
    <row r="255" spans="22:22" x14ac:dyDescent="0.2">
      <c r="V255">
        <v>396</v>
      </c>
    </row>
    <row r="256" spans="22:22" x14ac:dyDescent="0.2">
      <c r="V256">
        <v>397</v>
      </c>
    </row>
    <row r="257" spans="22:22" x14ac:dyDescent="0.2">
      <c r="V257">
        <v>398</v>
      </c>
    </row>
    <row r="258" spans="22:22" x14ac:dyDescent="0.2">
      <c r="V258">
        <v>399</v>
      </c>
    </row>
  </sheetData>
  <sortState xmlns:xlrd2="http://schemas.microsoft.com/office/spreadsheetml/2017/richdata2" ref="R2:S16">
    <sortCondition ref="R2:R16"/>
  </sortState>
  <mergeCells count="19">
    <mergeCell ref="T11:T12"/>
    <mergeCell ref="S21:S22"/>
    <mergeCell ref="S23:S24"/>
    <mergeCell ref="S25:S26"/>
    <mergeCell ref="S17:S18"/>
    <mergeCell ref="S19:S20"/>
    <mergeCell ref="T25:T26"/>
    <mergeCell ref="T13:T14"/>
    <mergeCell ref="T15:T16"/>
    <mergeCell ref="T17:T18"/>
    <mergeCell ref="T19:T20"/>
    <mergeCell ref="T21:T22"/>
    <mergeCell ref="T23:T24"/>
    <mergeCell ref="K2:M2"/>
    <mergeCell ref="K1:M1"/>
    <mergeCell ref="T7:T8"/>
    <mergeCell ref="T9:T10"/>
    <mergeCell ref="D1:F1"/>
    <mergeCell ref="D2:F2"/>
  </mergeCells>
  <phoneticPr fontId="3"/>
  <dataValidations count="3">
    <dataValidation type="list" allowBlank="1" showInputMessage="1" showErrorMessage="1" sqref="D1" xr:uid="{E003CA2D-74FB-48E9-B667-0FA6C2C529C9}">
      <formula1>所属</formula1>
    </dataValidation>
    <dataValidation type="list" allowBlank="1" showInputMessage="1" showErrorMessage="1" sqref="D2 G2" xr:uid="{C9998368-A0F2-423D-A8F1-00530D8C7A67}">
      <formula1>INDIRECT(D1)</formula1>
    </dataValidation>
    <dataValidation type="list" allowBlank="1" showInputMessage="1" showErrorMessage="1" sqref="E5:E34 L5:L34" xr:uid="{8D93032C-DA7F-4C22-88A8-E2B4E13233B4}">
      <formula1>$S$2:$S$16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2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ファイル作成に際してお願い</vt:lpstr>
      <vt:lpstr>個人</vt:lpstr>
      <vt:lpstr>個人!Print_Area</vt:lpstr>
      <vt:lpstr>クラブチーム</vt:lpstr>
      <vt:lpstr>高校</vt:lpstr>
      <vt:lpstr>所属</vt:lpstr>
      <vt:lpstr>中学校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Nishiyama</dc:creator>
  <cp:lastModifiedBy>卓球専門部 広島地区高体連</cp:lastModifiedBy>
  <cp:lastPrinted>2022-03-20T10:03:02Z</cp:lastPrinted>
  <dcterms:created xsi:type="dcterms:W3CDTF">2008-01-21T01:30:52Z</dcterms:created>
  <dcterms:modified xsi:type="dcterms:W3CDTF">2026-03-12T13:41:39Z</dcterms:modified>
</cp:coreProperties>
</file>